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1" l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  <c r="D79" i="1" l="1"/>
</calcChain>
</file>

<file path=xl/sharedStrings.xml><?xml version="1.0" encoding="utf-8"?>
<sst xmlns="http://schemas.openxmlformats.org/spreadsheetml/2006/main" count="214" uniqueCount="104">
  <si>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</si>
  <si>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</si>
  <si>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</si>
  <si>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</si>
  <si>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</si>
  <si>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</si>
  <si>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</si>
  <si>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</si>
  <si>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Augusta Cesarca_x000D_
II. FERENČICA 9A_x000D_
Zagreb_x000D_
Tel: +38512451967   Fax: +38512450128_x000D_
OIB: 44858403060_x000D_
Mail: iva.kurevija@skole.hr_x000D_
IBAN: HR3524020061101097129</t>
  </si>
  <si>
    <t>Isplata Sredstava Za Razdoblje: 01.01.2026 Do 31.01.2026</t>
  </si>
  <si>
    <t>R-GLOBAL d.o.o.</t>
  </si>
  <si>
    <t>93152082975</t>
  </si>
  <si>
    <t>ZAGREB</t>
  </si>
  <si>
    <t>ZAKUPNINE I NAJAMNINE</t>
  </si>
  <si>
    <t>OŠ Augusta Cesarca</t>
  </si>
  <si>
    <t>Ukupno:</t>
  </si>
  <si>
    <t>AGROPROTEINKA-ENERGIJA d.o.o.</t>
  </si>
  <si>
    <t>90174095121</t>
  </si>
  <si>
    <t>SESVETE</t>
  </si>
  <si>
    <t>KOMUNALNE USLUGE</t>
  </si>
  <si>
    <t>HP - HRVATSKA POŠTA D.D.</t>
  </si>
  <si>
    <t>87311810356</t>
  </si>
  <si>
    <t>USLUGE TELEFONA, POŠTE I PRIJEVOZA</t>
  </si>
  <si>
    <t>Živa voda d.o.o.</t>
  </si>
  <si>
    <t>86255713939</t>
  </si>
  <si>
    <t>MATERIJAL I SIROVINE</t>
  </si>
  <si>
    <t>FINANCIJSKA AGENCIJA</t>
  </si>
  <si>
    <t>85821130368</t>
  </si>
  <si>
    <t>OSTALI NESPOMENUTI RASHODI POSLOVANJA</t>
  </si>
  <si>
    <t>MET Croatia Energy Trade d.o.o.</t>
  </si>
  <si>
    <t>85406651596</t>
  </si>
  <si>
    <t>ENERGIJA</t>
  </si>
  <si>
    <t>VODOOPSKRBA I ODVODNJA</t>
  </si>
  <si>
    <t>83416546499</t>
  </si>
  <si>
    <t>ANTONIJA VS d.o.o.</t>
  </si>
  <si>
    <t>83061045431</t>
  </si>
  <si>
    <t>UREDSKI MATERIJAL I OSTALI MATERIJALNI RASHODI</t>
  </si>
  <si>
    <t>AGRODALM d.o.o.</t>
  </si>
  <si>
    <t>80649374262</t>
  </si>
  <si>
    <t>HD-INFO d.o.o</t>
  </si>
  <si>
    <t>77524206664</t>
  </si>
  <si>
    <t>Zagreb</t>
  </si>
  <si>
    <t>ZAGREBAČKE PEKARNE KLARA d.d.</t>
  </si>
  <si>
    <t>76842508189</t>
  </si>
  <si>
    <t>PEVEX d.d.</t>
  </si>
  <si>
    <t>73660371074</t>
  </si>
  <si>
    <t>MATERIJAL I DIJELOVI ZA TEKUĆE I INVESTICIJSKO ODRŽAVANJE</t>
  </si>
  <si>
    <t>OPTIMUS LAB d.o.o.</t>
  </si>
  <si>
    <t>71981294715</t>
  </si>
  <si>
    <t>ČAKOVEC</t>
  </si>
  <si>
    <t>RAČUNALNE USLUGE</t>
  </si>
  <si>
    <t>TELEMACH HRVATSKA D.O.O.</t>
  </si>
  <si>
    <t>70133616033</t>
  </si>
  <si>
    <t>HEP OPSKRBA d.o.o.</t>
  </si>
  <si>
    <t>63073332379</t>
  </si>
  <si>
    <t>MLINAR d.d.</t>
  </si>
  <si>
    <t>62296711978</t>
  </si>
  <si>
    <t>10002 ZAGREB</t>
  </si>
  <si>
    <t>KONZUM plus d.o.o.</t>
  </si>
  <si>
    <t>62226620908</t>
  </si>
  <si>
    <t>GRADSKI URED ZA MJESNU SAMOUPRAVU, PROMET, KOMUNALNE POSLOVE, CIVILNU ZAŠTITU I SIGURNOST</t>
  </si>
  <si>
    <t>61817894937</t>
  </si>
  <si>
    <t>PAN-PEK d.o.o.</t>
  </si>
  <si>
    <t>58203211592</t>
  </si>
  <si>
    <t>IGO-MAT d.o.o.</t>
  </si>
  <si>
    <t>55662000497</t>
  </si>
  <si>
    <t>BREGANA</t>
  </si>
  <si>
    <t>BON-TON d.o.o.</t>
  </si>
  <si>
    <t>52931027628</t>
  </si>
  <si>
    <t>VINDIJA-PREHRABENA INDUSTRIJA d.d</t>
  </si>
  <si>
    <t>44138062462</t>
  </si>
  <si>
    <t>VARAŽDIN</t>
  </si>
  <si>
    <t>METRO Cash &amp; Carry d.o.o.</t>
  </si>
  <si>
    <t>38016445738</t>
  </si>
  <si>
    <t>DUKAT mliječna industrija d.d.</t>
  </si>
  <si>
    <t>25457712630</t>
  </si>
  <si>
    <t>ROTO DINAMIC d.o.o.</t>
  </si>
  <si>
    <t>24723122482</t>
  </si>
  <si>
    <t>AGS GASTRO SISTEMI d.o.o.</t>
  </si>
  <si>
    <t>23864762694</t>
  </si>
  <si>
    <t>OSIJEK</t>
  </si>
  <si>
    <t>ERSTE BANK d.d.</t>
  </si>
  <si>
    <t>23057039320</t>
  </si>
  <si>
    <t>RIJEKA</t>
  </si>
  <si>
    <t>BANKARSKE USLUGE I USLUGE PLATNOG PROMETA</t>
  </si>
  <si>
    <t>ZAHVALE I SJEĆANJA d.o.o.</t>
  </si>
  <si>
    <t>18180861064</t>
  </si>
  <si>
    <t>PULA</t>
  </si>
  <si>
    <t>AKD - ZAŠTITA D.O.O.</t>
  </si>
  <si>
    <t>09253797076</t>
  </si>
  <si>
    <t>USLUGE TEKUĆEG I INVESTICIJSKOG ODRŽAVANJA</t>
  </si>
  <si>
    <t>NET-MAG, obrt za informatičke usluge</t>
  </si>
  <si>
    <t>09012552972</t>
  </si>
  <si>
    <t>PLAĆE ZA REDOVAN RAD</t>
  </si>
  <si>
    <t>Nema Konta Na Odabranoj Razini</t>
  </si>
  <si>
    <t>DOPRINOSI ZA ZDRAVSTVENO OSIGURANJE</t>
  </si>
  <si>
    <t>NAKNADE ZA PRIJEVOZ, ZA RAD NA TERENU I ODVOJENI ŽIVOT</t>
  </si>
  <si>
    <t>INTELEKTUALNE I OSOBNE USLUGE</t>
  </si>
  <si>
    <t>Pristojbe i naknade</t>
  </si>
  <si>
    <t>Sveukupno:</t>
  </si>
  <si>
    <t>BOLOVANJE NA TERET HZZO-A</t>
  </si>
  <si>
    <t>OBVEZE ZA POREZ I PRIREZ NA DOHODAK</t>
  </si>
  <si>
    <t>OBVEZE ZA DOPRINOSE IZ PLAĆA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</si>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</sst>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8"/>
  <sheetViews>
    <sheetView tabSelected="1" zoomScaleNormal="100" workbookViewId="0">
      <selection activeCell="A77" sqref="A77:XFD7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188.75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188.75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39.840000000000003</v>
      </c>
      <c r="E9" s="10">
        <v>3234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39.840000000000003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3.4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3.4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117.15</v>
      </c>
      <c r="E13" s="10">
        <v>3222</v>
      </c>
      <c r="F13" s="9" t="s">
        <v>25</v>
      </c>
      <c r="G13" s="27" t="s">
        <v>14</v>
      </c>
    </row>
    <row r="14" spans="1:7" x14ac:dyDescent="0.25">
      <c r="A14" s="9"/>
      <c r="B14" s="14"/>
      <c r="C14" s="10"/>
      <c r="D14" s="18">
        <v>11.63</v>
      </c>
      <c r="E14" s="10">
        <v>3235</v>
      </c>
      <c r="F14" s="9" t="s">
        <v>13</v>
      </c>
      <c r="G14" s="28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SUM(D13:D14)</f>
        <v>128.78</v>
      </c>
      <c r="E15" s="23"/>
      <c r="F15" s="25"/>
      <c r="G15" s="26"/>
    </row>
    <row r="16" spans="1:7" x14ac:dyDescent="0.25">
      <c r="A16" s="9" t="s">
        <v>26</v>
      </c>
      <c r="B16" s="14" t="s">
        <v>27</v>
      </c>
      <c r="C16" s="10" t="s">
        <v>12</v>
      </c>
      <c r="D16" s="18">
        <v>69.849999999999994</v>
      </c>
      <c r="E16" s="10">
        <v>3299</v>
      </c>
      <c r="F16" s="9" t="s">
        <v>28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69.849999999999994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12</v>
      </c>
      <c r="D18" s="18">
        <v>2710.26</v>
      </c>
      <c r="E18" s="10">
        <v>3223</v>
      </c>
      <c r="F18" s="9" t="s">
        <v>31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2710.26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12</v>
      </c>
      <c r="D20" s="18">
        <v>452.17</v>
      </c>
      <c r="E20" s="10">
        <v>3234</v>
      </c>
      <c r="F20" s="9" t="s">
        <v>19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452.17</v>
      </c>
      <c r="E21" s="23"/>
      <c r="F21" s="25"/>
      <c r="G21" s="26"/>
    </row>
    <row r="22" spans="1:7" x14ac:dyDescent="0.25">
      <c r="A22" s="9" t="s">
        <v>34</v>
      </c>
      <c r="B22" s="14" t="s">
        <v>35</v>
      </c>
      <c r="C22" s="10" t="s">
        <v>12</v>
      </c>
      <c r="D22" s="18">
        <v>67.8</v>
      </c>
      <c r="E22" s="10">
        <v>3221</v>
      </c>
      <c r="F22" s="9" t="s">
        <v>36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67.8</v>
      </c>
      <c r="E23" s="23"/>
      <c r="F23" s="25"/>
      <c r="G23" s="26"/>
    </row>
    <row r="24" spans="1:7" x14ac:dyDescent="0.25">
      <c r="A24" s="9" t="s">
        <v>37</v>
      </c>
      <c r="B24" s="14" t="s">
        <v>38</v>
      </c>
      <c r="C24" s="10" t="s">
        <v>12</v>
      </c>
      <c r="D24" s="18">
        <v>621.09</v>
      </c>
      <c r="E24" s="10">
        <v>3222</v>
      </c>
      <c r="F24" s="9" t="s">
        <v>25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621.09</v>
      </c>
      <c r="E25" s="23"/>
      <c r="F25" s="25"/>
      <c r="G25" s="26"/>
    </row>
    <row r="26" spans="1:7" x14ac:dyDescent="0.25">
      <c r="A26" s="9" t="s">
        <v>39</v>
      </c>
      <c r="B26" s="14" t="s">
        <v>40</v>
      </c>
      <c r="C26" s="10" t="s">
        <v>41</v>
      </c>
      <c r="D26" s="18">
        <v>239.25</v>
      </c>
      <c r="E26" s="10">
        <v>3221</v>
      </c>
      <c r="F26" s="9" t="s">
        <v>36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239.25</v>
      </c>
      <c r="E27" s="23"/>
      <c r="F27" s="25"/>
      <c r="G27" s="26"/>
    </row>
    <row r="28" spans="1:7" x14ac:dyDescent="0.25">
      <c r="A28" s="9" t="s">
        <v>42</v>
      </c>
      <c r="B28" s="14" t="s">
        <v>43</v>
      </c>
      <c r="C28" s="10" t="s">
        <v>12</v>
      </c>
      <c r="D28" s="18">
        <v>609.92999999999995</v>
      </c>
      <c r="E28" s="10">
        <v>3222</v>
      </c>
      <c r="F28" s="9" t="s">
        <v>25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609.92999999999995</v>
      </c>
      <c r="E29" s="23"/>
      <c r="F29" s="25"/>
      <c r="G29" s="26"/>
    </row>
    <row r="30" spans="1:7" x14ac:dyDescent="0.25">
      <c r="A30" s="9" t="s">
        <v>44</v>
      </c>
      <c r="B30" s="14" t="s">
        <v>45</v>
      </c>
      <c r="C30" s="10" t="s">
        <v>18</v>
      </c>
      <c r="D30" s="18">
        <v>3.99</v>
      </c>
      <c r="E30" s="10">
        <v>3224</v>
      </c>
      <c r="F30" s="9" t="s">
        <v>46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3.99</v>
      </c>
      <c r="E31" s="23"/>
      <c r="F31" s="25"/>
      <c r="G31" s="26"/>
    </row>
    <row r="32" spans="1:7" x14ac:dyDescent="0.25">
      <c r="A32" s="9" t="s">
        <v>47</v>
      </c>
      <c r="B32" s="14" t="s">
        <v>48</v>
      </c>
      <c r="C32" s="10" t="s">
        <v>49</v>
      </c>
      <c r="D32" s="18">
        <v>215.63</v>
      </c>
      <c r="E32" s="10">
        <v>3238</v>
      </c>
      <c r="F32" s="9" t="s">
        <v>50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215.63</v>
      </c>
      <c r="E33" s="23"/>
      <c r="F33" s="25"/>
      <c r="G33" s="26"/>
    </row>
    <row r="34" spans="1:7" x14ac:dyDescent="0.25">
      <c r="A34" s="9" t="s">
        <v>51</v>
      </c>
      <c r="B34" s="14" t="s">
        <v>52</v>
      </c>
      <c r="C34" s="10" t="s">
        <v>12</v>
      </c>
      <c r="D34" s="18">
        <v>40.61</v>
      </c>
      <c r="E34" s="10">
        <v>3231</v>
      </c>
      <c r="F34" s="9" t="s">
        <v>22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40.61</v>
      </c>
      <c r="E35" s="23"/>
      <c r="F35" s="25"/>
      <c r="G35" s="26"/>
    </row>
    <row r="36" spans="1:7" x14ac:dyDescent="0.25">
      <c r="A36" s="9" t="s">
        <v>53</v>
      </c>
      <c r="B36" s="14" t="s">
        <v>54</v>
      </c>
      <c r="C36" s="10" t="s">
        <v>12</v>
      </c>
      <c r="D36" s="18">
        <v>855.28</v>
      </c>
      <c r="E36" s="10">
        <v>3223</v>
      </c>
      <c r="F36" s="9" t="s">
        <v>31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855.28</v>
      </c>
      <c r="E37" s="23"/>
      <c r="F37" s="25"/>
      <c r="G37" s="26"/>
    </row>
    <row r="38" spans="1:7" x14ac:dyDescent="0.25">
      <c r="A38" s="9" t="s">
        <v>55</v>
      </c>
      <c r="B38" s="14" t="s">
        <v>56</v>
      </c>
      <c r="C38" s="10" t="s">
        <v>57</v>
      </c>
      <c r="D38" s="18">
        <v>65.150000000000006</v>
      </c>
      <c r="E38" s="10">
        <v>3222</v>
      </c>
      <c r="F38" s="9" t="s">
        <v>25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65.150000000000006</v>
      </c>
      <c r="E39" s="23"/>
      <c r="F39" s="25"/>
      <c r="G39" s="26"/>
    </row>
    <row r="40" spans="1:7" x14ac:dyDescent="0.25">
      <c r="A40" s="9" t="s">
        <v>58</v>
      </c>
      <c r="B40" s="14" t="s">
        <v>59</v>
      </c>
      <c r="C40" s="10" t="s">
        <v>12</v>
      </c>
      <c r="D40" s="18">
        <v>1.58</v>
      </c>
      <c r="E40" s="10">
        <v>3222</v>
      </c>
      <c r="F40" s="9" t="s">
        <v>25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1.58</v>
      </c>
      <c r="E41" s="23"/>
      <c r="F41" s="25"/>
      <c r="G41" s="26"/>
    </row>
    <row r="42" spans="1:7" x14ac:dyDescent="0.25">
      <c r="A42" s="9" t="s">
        <v>60</v>
      </c>
      <c r="B42" s="14" t="s">
        <v>61</v>
      </c>
      <c r="C42" s="10" t="s">
        <v>12</v>
      </c>
      <c r="D42" s="18">
        <v>79.319999999999993</v>
      </c>
      <c r="E42" s="10">
        <v>3234</v>
      </c>
      <c r="F42" s="9" t="s">
        <v>19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79.319999999999993</v>
      </c>
      <c r="E43" s="23"/>
      <c r="F43" s="25"/>
      <c r="G43" s="26"/>
    </row>
    <row r="44" spans="1:7" x14ac:dyDescent="0.25">
      <c r="A44" s="9" t="s">
        <v>62</v>
      </c>
      <c r="B44" s="14" t="s">
        <v>63</v>
      </c>
      <c r="C44" s="10" t="s">
        <v>12</v>
      </c>
      <c r="D44" s="18">
        <v>1190.01</v>
      </c>
      <c r="E44" s="10">
        <v>3222</v>
      </c>
      <c r="F44" s="9" t="s">
        <v>25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1190.01</v>
      </c>
      <c r="E45" s="23"/>
      <c r="F45" s="25"/>
      <c r="G45" s="26"/>
    </row>
    <row r="46" spans="1:7" x14ac:dyDescent="0.25">
      <c r="A46" s="9" t="s">
        <v>64</v>
      </c>
      <c r="B46" s="14" t="s">
        <v>65</v>
      </c>
      <c r="C46" s="10" t="s">
        <v>66</v>
      </c>
      <c r="D46" s="18">
        <v>412.55</v>
      </c>
      <c r="E46" s="10">
        <v>3222</v>
      </c>
      <c r="F46" s="9" t="s">
        <v>25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412.55</v>
      </c>
      <c r="E47" s="23"/>
      <c r="F47" s="25"/>
      <c r="G47" s="26"/>
    </row>
    <row r="48" spans="1:7" x14ac:dyDescent="0.25">
      <c r="A48" s="9" t="s">
        <v>67</v>
      </c>
      <c r="B48" s="14" t="s">
        <v>68</v>
      </c>
      <c r="C48" s="10" t="s">
        <v>12</v>
      </c>
      <c r="D48" s="18">
        <v>705</v>
      </c>
      <c r="E48" s="10">
        <v>3221</v>
      </c>
      <c r="F48" s="9" t="s">
        <v>36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705</v>
      </c>
      <c r="E49" s="23"/>
      <c r="F49" s="25"/>
      <c r="G49" s="26"/>
    </row>
    <row r="50" spans="1:7" x14ac:dyDescent="0.25">
      <c r="A50" s="9" t="s">
        <v>69</v>
      </c>
      <c r="B50" s="14" t="s">
        <v>70</v>
      </c>
      <c r="C50" s="10" t="s">
        <v>71</v>
      </c>
      <c r="D50" s="18">
        <v>1062.92</v>
      </c>
      <c r="E50" s="10">
        <v>3222</v>
      </c>
      <c r="F50" s="9" t="s">
        <v>25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1062.92</v>
      </c>
      <c r="E51" s="23"/>
      <c r="F51" s="25"/>
      <c r="G51" s="26"/>
    </row>
    <row r="52" spans="1:7" x14ac:dyDescent="0.25">
      <c r="A52" s="9" t="s">
        <v>72</v>
      </c>
      <c r="B52" s="14" t="s">
        <v>73</v>
      </c>
      <c r="C52" s="10" t="s">
        <v>12</v>
      </c>
      <c r="D52" s="18">
        <v>2045.59</v>
      </c>
      <c r="E52" s="10">
        <v>3222</v>
      </c>
      <c r="F52" s="9" t="s">
        <v>25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2045.59</v>
      </c>
      <c r="E53" s="23"/>
      <c r="F53" s="25"/>
      <c r="G53" s="26"/>
    </row>
    <row r="54" spans="1:7" x14ac:dyDescent="0.25">
      <c r="A54" s="9" t="s">
        <v>74</v>
      </c>
      <c r="B54" s="14" t="s">
        <v>75</v>
      </c>
      <c r="C54" s="10" t="s">
        <v>12</v>
      </c>
      <c r="D54" s="18">
        <v>563.09</v>
      </c>
      <c r="E54" s="10">
        <v>3222</v>
      </c>
      <c r="F54" s="9" t="s">
        <v>25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563.09</v>
      </c>
      <c r="E55" s="23"/>
      <c r="F55" s="25"/>
      <c r="G55" s="26"/>
    </row>
    <row r="56" spans="1:7" x14ac:dyDescent="0.25">
      <c r="A56" s="9" t="s">
        <v>76</v>
      </c>
      <c r="B56" s="14" t="s">
        <v>77</v>
      </c>
      <c r="C56" s="10" t="s">
        <v>41</v>
      </c>
      <c r="D56" s="18">
        <v>37.54</v>
      </c>
      <c r="E56" s="10">
        <v>3299</v>
      </c>
      <c r="F56" s="9" t="s">
        <v>28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37.54</v>
      </c>
      <c r="E57" s="23"/>
      <c r="F57" s="25"/>
      <c r="G57" s="26"/>
    </row>
    <row r="58" spans="1:7" x14ac:dyDescent="0.25">
      <c r="A58" s="9" t="s">
        <v>78</v>
      </c>
      <c r="B58" s="14" t="s">
        <v>79</v>
      </c>
      <c r="C58" s="10" t="s">
        <v>80</v>
      </c>
      <c r="D58" s="18">
        <v>215.35</v>
      </c>
      <c r="E58" s="10">
        <v>3222</v>
      </c>
      <c r="F58" s="9" t="s">
        <v>25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215.35</v>
      </c>
      <c r="E59" s="23"/>
      <c r="F59" s="25"/>
      <c r="G59" s="26"/>
    </row>
    <row r="60" spans="1:7" x14ac:dyDescent="0.25">
      <c r="A60" s="9" t="s">
        <v>81</v>
      </c>
      <c r="B60" s="14" t="s">
        <v>82</v>
      </c>
      <c r="C60" s="10" t="s">
        <v>83</v>
      </c>
      <c r="D60" s="18">
        <v>138.53</v>
      </c>
      <c r="E60" s="10">
        <v>3431</v>
      </c>
      <c r="F60" s="9" t="s">
        <v>84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138.53</v>
      </c>
      <c r="E61" s="23"/>
      <c r="F61" s="25"/>
      <c r="G61" s="26"/>
    </row>
    <row r="62" spans="1:7" x14ac:dyDescent="0.25">
      <c r="A62" s="9" t="s">
        <v>85</v>
      </c>
      <c r="B62" s="14" t="s">
        <v>86</v>
      </c>
      <c r="C62" s="10" t="s">
        <v>87</v>
      </c>
      <c r="D62" s="18">
        <v>13.98</v>
      </c>
      <c r="E62" s="10">
        <v>3299</v>
      </c>
      <c r="F62" s="9" t="s">
        <v>28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13.98</v>
      </c>
      <c r="E63" s="23"/>
      <c r="F63" s="25"/>
      <c r="G63" s="26"/>
    </row>
    <row r="64" spans="1:7" x14ac:dyDescent="0.25">
      <c r="A64" s="9" t="s">
        <v>88</v>
      </c>
      <c r="B64" s="14" t="s">
        <v>89</v>
      </c>
      <c r="C64" s="10" t="s">
        <v>12</v>
      </c>
      <c r="D64" s="18">
        <v>55</v>
      </c>
      <c r="E64" s="10">
        <v>3232</v>
      </c>
      <c r="F64" s="9" t="s">
        <v>90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55</v>
      </c>
      <c r="E65" s="23"/>
      <c r="F65" s="25"/>
      <c r="G65" s="26"/>
    </row>
    <row r="66" spans="1:7" x14ac:dyDescent="0.25">
      <c r="A66" s="9" t="s">
        <v>91</v>
      </c>
      <c r="B66" s="14" t="s">
        <v>92</v>
      </c>
      <c r="C66" s="10" t="s">
        <v>12</v>
      </c>
      <c r="D66" s="18">
        <v>80</v>
      </c>
      <c r="E66" s="10">
        <v>3238</v>
      </c>
      <c r="F66" s="9" t="s">
        <v>50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80</v>
      </c>
      <c r="E67" s="23"/>
      <c r="F67" s="25"/>
      <c r="G67" s="26"/>
    </row>
    <row r="68" spans="1:7" x14ac:dyDescent="0.25">
      <c r="A68" s="9"/>
      <c r="B68" s="14"/>
      <c r="C68" s="10"/>
      <c r="D68" s="18">
        <v>75271.78</v>
      </c>
      <c r="E68" s="10">
        <v>3111</v>
      </c>
      <c r="F68" s="9" t="s">
        <v>93</v>
      </c>
      <c r="G68" s="27" t="s">
        <v>14</v>
      </c>
    </row>
    <row r="69" spans="1:7" x14ac:dyDescent="0.25">
      <c r="A69" s="9"/>
      <c r="B69" s="14"/>
      <c r="C69" s="10"/>
      <c r="D69" s="18">
        <v>1593.25</v>
      </c>
      <c r="E69" s="10">
        <v>3122</v>
      </c>
      <c r="F69" s="35" t="s">
        <v>100</v>
      </c>
      <c r="G69" s="28" t="s">
        <v>14</v>
      </c>
    </row>
    <row r="70" spans="1:7" x14ac:dyDescent="0.25">
      <c r="A70" s="9"/>
      <c r="B70" s="14"/>
      <c r="C70" s="10"/>
      <c r="D70" s="18">
        <v>17185.310000000001</v>
      </c>
      <c r="E70" s="10">
        <v>3132</v>
      </c>
      <c r="F70" s="9" t="s">
        <v>95</v>
      </c>
      <c r="G70" s="28" t="s">
        <v>14</v>
      </c>
    </row>
    <row r="71" spans="1:7" x14ac:dyDescent="0.25">
      <c r="A71" s="9"/>
      <c r="B71" s="14"/>
      <c r="C71" s="10"/>
      <c r="D71" s="18">
        <v>10226.82</v>
      </c>
      <c r="E71" s="10">
        <v>3141</v>
      </c>
      <c r="F71" s="36" t="s">
        <v>101</v>
      </c>
      <c r="G71" s="28" t="s">
        <v>14</v>
      </c>
    </row>
    <row r="72" spans="1:7" x14ac:dyDescent="0.25">
      <c r="A72" s="9"/>
      <c r="B72" s="14"/>
      <c r="C72" s="10"/>
      <c r="D72" s="18">
        <v>20909.240000000002</v>
      </c>
      <c r="E72" s="10">
        <v>3151</v>
      </c>
      <c r="F72" s="37" t="s">
        <v>102</v>
      </c>
      <c r="G72" s="28" t="s">
        <v>14</v>
      </c>
    </row>
    <row r="73" spans="1:7" x14ac:dyDescent="0.25">
      <c r="A73" s="9"/>
      <c r="B73" s="14"/>
      <c r="C73" s="10"/>
      <c r="D73" s="18">
        <v>741.44</v>
      </c>
      <c r="E73" s="10">
        <v>3121</v>
      </c>
      <c r="F73" s="38" t="s">
        <v>103</v>
      </c>
      <c r="G73" s="28" t="s">
        <v>14</v>
      </c>
    </row>
    <row r="74" spans="1:7" x14ac:dyDescent="0.25">
      <c r="A74" s="9"/>
      <c r="B74" s="14"/>
      <c r="C74" s="10"/>
      <c r="D74" s="18">
        <v>2409.31</v>
      </c>
      <c r="E74" s="10">
        <v>3212</v>
      </c>
      <c r="F74" s="9" t="s">
        <v>96</v>
      </c>
      <c r="G74" s="28" t="s">
        <v>14</v>
      </c>
    </row>
    <row r="75" spans="1:7" x14ac:dyDescent="0.25">
      <c r="A75" s="9"/>
      <c r="B75" s="14"/>
      <c r="C75" s="10"/>
      <c r="D75" s="18">
        <v>1720.14</v>
      </c>
      <c r="E75" s="10">
        <v>3237</v>
      </c>
      <c r="F75" s="9" t="s">
        <v>97</v>
      </c>
      <c r="G75" s="28" t="s">
        <v>14</v>
      </c>
    </row>
    <row r="76" spans="1:7" x14ac:dyDescent="0.25">
      <c r="A76" s="9"/>
      <c r="B76" s="14"/>
      <c r="C76" s="10"/>
      <c r="D76" s="18">
        <v>388</v>
      </c>
      <c r="E76" s="10">
        <v>3295</v>
      </c>
      <c r="F76" s="9" t="s">
        <v>98</v>
      </c>
      <c r="G76" s="28" t="s">
        <v>14</v>
      </c>
    </row>
    <row r="77" spans="1:7" x14ac:dyDescent="0.25">
      <c r="A77" s="9"/>
      <c r="B77" s="14"/>
      <c r="C77" s="10"/>
      <c r="D77" s="18">
        <v>754.97</v>
      </c>
      <c r="E77" s="10">
        <v>7611</v>
      </c>
      <c r="F77" s="9" t="s">
        <v>94</v>
      </c>
      <c r="G77" s="28" t="s">
        <v>14</v>
      </c>
    </row>
    <row r="78" spans="1:7" ht="21" customHeight="1" thickBot="1" x14ac:dyDescent="0.3">
      <c r="A78" s="21" t="s">
        <v>15</v>
      </c>
      <c r="B78" s="22"/>
      <c r="C78" s="23"/>
      <c r="D78" s="24">
        <f>SUM(D68:D77)</f>
        <v>131200.26</v>
      </c>
      <c r="E78" s="23"/>
      <c r="F78" s="25"/>
      <c r="G78" s="26"/>
    </row>
    <row r="79" spans="1:7" ht="15.75" thickBot="1" x14ac:dyDescent="0.3">
      <c r="A79" s="29" t="s">
        <v>99</v>
      </c>
      <c r="B79" s="30"/>
      <c r="C79" s="31"/>
      <c r="D79" s="32">
        <f>SUM(D8,D10,D12,D15,D17,D19,D21,D23,D25,D27,D29,D31,D33,D35,D37,D39,D41,D43,D45,D47,D49,D51,D53,D55,D57,D59,D61,D63,D65,D67,D78)</f>
        <v>144112.5</v>
      </c>
      <c r="E79" s="31"/>
      <c r="F79" s="33"/>
      <c r="G79" s="34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2026-07-17T09:11:12Z</dcterms:modified>
</cp:coreProperties>
</file>