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70" i="1" s="1"/>
</calcChain>
</file>

<file path=xl/sharedStrings.xml><?xml version="1.0" encoding="utf-8"?>
<sst xmlns="http://schemas.openxmlformats.org/spreadsheetml/2006/main" count="180" uniqueCount="89">
  <si>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</si>
  <si>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</si>
  <si>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</si>
  <si>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</si>
  <si>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</si>
  <si>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</si>
  <si>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</si>
  <si>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</si>
  <si>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Cesarca_x000D_
II. FERENČICA 9A_x000D_
Zagreb_x000D_
Tel: +38512451967   Fax: +38512450128_x000D_
OIB: 44858403060_x000D_
Mail: iva.kurevija@skole.hr_x000D_
IBAN: HR3524020061101097129</t>
  </si>
  <si>
    <t>Isplata Sredstava Za Razdoblje: 01.07.2025 Do 31.07.2025</t>
  </si>
  <si>
    <t>R-GLOBAL d.o.o.</t>
  </si>
  <si>
    <t>93152082975</t>
  </si>
  <si>
    <t>ZAGREB</t>
  </si>
  <si>
    <t>ZAKUPNINE I NAJAMNINE</t>
  </si>
  <si>
    <t>OŠ Augusta Cesarca</t>
  </si>
  <si>
    <t>Ukupno:</t>
  </si>
  <si>
    <t>AGROPROTEINKA-ENERGIJA d.o.o.</t>
  </si>
  <si>
    <t>90174095121</t>
  </si>
  <si>
    <t>SESVETE</t>
  </si>
  <si>
    <t>KOMUNALNE USLUGE</t>
  </si>
  <si>
    <t>HP - HRVATSKA POŠTA D.D.</t>
  </si>
  <si>
    <t>87311810356</t>
  </si>
  <si>
    <t>USLUGE TELEFONA, POŠTE I PRIJEVOZA</t>
  </si>
  <si>
    <t>Živa voda d.o.o.</t>
  </si>
  <si>
    <t>86255713939</t>
  </si>
  <si>
    <t>MATERIJAL I SIROVINE</t>
  </si>
  <si>
    <t>FINANCIJSKA AGENCIJA</t>
  </si>
  <si>
    <t>85821130368</t>
  </si>
  <si>
    <t>OSTALI NESPOMENUTI RASHODI POSLOVANJA</t>
  </si>
  <si>
    <t>VODOOPSKRBA I ODVODNJA</t>
  </si>
  <si>
    <t>83416546499</t>
  </si>
  <si>
    <t>KONTROL BIRO d.o.o. društvo za osiguranje kvalitete</t>
  </si>
  <si>
    <t>80916616067</t>
  </si>
  <si>
    <t>STRUČNO USAVRŠAVANJE ZAPOSLENIKA</t>
  </si>
  <si>
    <t>Gradska plinara Zagreb - Opskrba</t>
  </si>
  <si>
    <t>74364571096</t>
  </si>
  <si>
    <t>Zagreb</t>
  </si>
  <si>
    <t>ENERGIJA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</si>
  <si>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</si>
  <si>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</si>
  <si>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</si>
  <si>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</si>
  <si>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</si>
  <si>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</si>
  <si>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NOVA SPLET d.o.o.</t>
  </si>
  <si>
    <t>65670165797</t>
  </si>
  <si>
    <t>UREDSKI MATERIJAL I OSTALI MATERIJALNI RASHODI</t>
  </si>
  <si>
    <t>HEP OPSKRBA d.o.o.</t>
  </si>
  <si>
    <t>63073332379</t>
  </si>
  <si>
    <t>MIKRONIS d.o.o</t>
  </si>
  <si>
    <t>59964152545</t>
  </si>
  <si>
    <t>VINDIJA-PREHRABENA INDUSTRIJA d.d</t>
  </si>
  <si>
    <t>44138062462</t>
  </si>
  <si>
    <t>VARAŽDIN</t>
  </si>
  <si>
    <t>ADRIALIFT d.o.o. za projektiranje, održavanje, rekonstrukciju i ugradnju dizala</t>
  </si>
  <si>
    <t>36856415212</t>
  </si>
  <si>
    <t>RIJEKA</t>
  </si>
  <si>
    <t>USLUGE TEKUĆEG I INVESTICIJSKOG ODRŽAVANJA</t>
  </si>
  <si>
    <t>NASTAVNI ZAVOD ZA JAVNO ZDRAVSTVO DR. ANDRIJA ŠTAMPAR</t>
  </si>
  <si>
    <t>33392005961</t>
  </si>
  <si>
    <t>ZDRAVSTVENE I VETERINARSKE USLUGE</t>
  </si>
  <si>
    <t>DUKAT mliječna industrija d.d.</t>
  </si>
  <si>
    <t>25457712630</t>
  </si>
  <si>
    <t>ERSTE BANK d.d.</t>
  </si>
  <si>
    <t>23057039320</t>
  </si>
  <si>
    <t>BANKARSKE USLUGE I USLUGE PLATNOG PROMETA</t>
  </si>
  <si>
    <t>NET-MAG d.o.o. za informatiček usluge</t>
  </si>
  <si>
    <t>21173008888</t>
  </si>
  <si>
    <t>UREDSKA OPREMA I NAMJEŠTAJ</t>
  </si>
  <si>
    <t>AKD - ZAŠTITA D.O.O.</t>
  </si>
  <si>
    <t>09253797076</t>
  </si>
  <si>
    <t>OSTALE USLUGE</t>
  </si>
  <si>
    <t>NET-MAG, obrt za informatičke usluge</t>
  </si>
  <si>
    <t>09012552972</t>
  </si>
  <si>
    <t>DIMNJAČARSKA OBRTNIČKA ZADRUGA-SEKTOR 15</t>
  </si>
  <si>
    <t>01254445043</t>
  </si>
  <si>
    <t>PLAĆE ZA REDOVAN RAD</t>
  </si>
  <si>
    <t>OSTALI RASHODI ZA ZAPOSLENE</t>
  </si>
  <si>
    <t>SLUŽBENA PUTOVANJA</t>
  </si>
  <si>
    <t>NAKNADE ZA PRIJEVOZ, ZA RAD NA TERENU I ODVOJENI ŽIVOT</t>
  </si>
  <si>
    <t>MATERIJAL I DIJELOVI ZA TEKUĆE I INVESTICIJSKO ODRŽAVANJE</t>
  </si>
  <si>
    <t>INTELEKTUALNE I OSOBNE USLUGE</t>
  </si>
  <si>
    <t>REPREZENTACIJA</t>
  </si>
  <si>
    <t>Pristojbe i naknade</t>
  </si>
  <si>
    <t>Sveukupno:</t>
  </si>
  <si>
    <t>OBVEZE ZA POREZ I PRIREZ NA DOHODAK</t>
  </si>
  <si>
    <t>OBVEZE ZA DOPRINOSE IZ PLAĆE</t>
  </si>
  <si>
    <t>OBVEZE ZA DOPRINOSE ZA ZDRAVSTVENO OSIGURANJE</t>
  </si>
  <si>
    <t>BOLOVANJE PREKO HZZOA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</si>
</sst>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topLeftCell="A46" zoomScaleNormal="100" workbookViewId="0">
      <selection activeCell="A78" sqref="A7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143.75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143.75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26.56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26.56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5.81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5.81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58.58</v>
      </c>
      <c r="E13" s="10">
        <v>3222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11.63</v>
      </c>
      <c r="E14" s="10">
        <v>3235</v>
      </c>
      <c r="F14" s="9" t="s">
        <v>13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70.209999999999994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5.15</v>
      </c>
      <c r="E16" s="10">
        <v>3299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5.15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12</v>
      </c>
      <c r="D18" s="18">
        <v>445.18</v>
      </c>
      <c r="E18" s="10">
        <v>3234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445.18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12</v>
      </c>
      <c r="D20" s="18">
        <v>75</v>
      </c>
      <c r="E20" s="10">
        <v>3213</v>
      </c>
      <c r="F20" s="9" t="s">
        <v>33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75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36</v>
      </c>
      <c r="D22" s="18">
        <v>330.21</v>
      </c>
      <c r="E22" s="10">
        <v>3223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330.21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215.63</v>
      </c>
      <c r="E24" s="10">
        <v>3238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215.63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42.74</v>
      </c>
      <c r="E26" s="10">
        <v>3231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42.74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36</v>
      </c>
      <c r="D28" s="18">
        <v>102.6</v>
      </c>
      <c r="E28" s="10">
        <v>3221</v>
      </c>
      <c r="F28" s="9" t="s">
        <v>46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102.6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12</v>
      </c>
      <c r="D30" s="18">
        <v>845.2</v>
      </c>
      <c r="E30" s="10">
        <v>3223</v>
      </c>
      <c r="F30" s="9" t="s">
        <v>37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845.2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36</v>
      </c>
      <c r="D32" s="18">
        <v>391.71</v>
      </c>
      <c r="E32" s="10">
        <v>3221</v>
      </c>
      <c r="F32" s="9" t="s">
        <v>46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391.71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1072.0899999999999</v>
      </c>
      <c r="E34" s="10">
        <v>3222</v>
      </c>
      <c r="F34" s="9" t="s">
        <v>25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1072.0899999999999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93.75</v>
      </c>
      <c r="E36" s="10">
        <v>3232</v>
      </c>
      <c r="F36" s="9" t="s">
        <v>57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93.75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12</v>
      </c>
      <c r="D38" s="18">
        <v>166.5</v>
      </c>
      <c r="E38" s="10">
        <v>3236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166.5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481.07</v>
      </c>
      <c r="E40" s="10">
        <v>3222</v>
      </c>
      <c r="F40" s="9" t="s">
        <v>25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481.07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56</v>
      </c>
      <c r="D42" s="18">
        <v>128.34</v>
      </c>
      <c r="E42" s="10">
        <v>3431</v>
      </c>
      <c r="F42" s="9" t="s">
        <v>65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128.34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12</v>
      </c>
      <c r="D44" s="18">
        <v>11593.75</v>
      </c>
      <c r="E44" s="10">
        <v>4221</v>
      </c>
      <c r="F44" s="9" t="s">
        <v>68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11593.75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12</v>
      </c>
      <c r="D46" s="18">
        <v>1250</v>
      </c>
      <c r="E46" s="10">
        <v>3239</v>
      </c>
      <c r="F46" s="9" t="s">
        <v>71</v>
      </c>
      <c r="G46" s="27" t="s">
        <v>14</v>
      </c>
    </row>
    <row r="47" spans="1:7" x14ac:dyDescent="0.25">
      <c r="A47" s="9"/>
      <c r="B47" s="14"/>
      <c r="C47" s="10"/>
      <c r="D47" s="18">
        <v>55</v>
      </c>
      <c r="E47" s="10">
        <v>3299</v>
      </c>
      <c r="F47" s="9" t="s">
        <v>28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1305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12</v>
      </c>
      <c r="D49" s="18">
        <v>80</v>
      </c>
      <c r="E49" s="10">
        <v>3238</v>
      </c>
      <c r="F49" s="9" t="s">
        <v>41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80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418.99</v>
      </c>
      <c r="E51" s="10">
        <v>3234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418.99</v>
      </c>
      <c r="E52" s="23"/>
      <c r="F52" s="25"/>
      <c r="G52" s="26"/>
    </row>
    <row r="53" spans="1:7" x14ac:dyDescent="0.25">
      <c r="A53" s="9"/>
      <c r="B53" s="14"/>
      <c r="C53" s="10"/>
      <c r="D53" s="18">
        <v>71196.78</v>
      </c>
      <c r="E53" s="10">
        <v>3111</v>
      </c>
      <c r="F53" s="9" t="s">
        <v>76</v>
      </c>
      <c r="G53" s="27" t="s">
        <v>14</v>
      </c>
    </row>
    <row r="54" spans="1:7" x14ac:dyDescent="0.25">
      <c r="A54" s="9"/>
      <c r="B54" s="14"/>
      <c r="C54" s="10"/>
      <c r="D54" s="18">
        <v>300</v>
      </c>
      <c r="E54" s="10">
        <v>3121</v>
      </c>
      <c r="F54" s="9" t="s">
        <v>77</v>
      </c>
      <c r="G54" s="28" t="s">
        <v>14</v>
      </c>
    </row>
    <row r="55" spans="1:7" x14ac:dyDescent="0.25">
      <c r="A55" s="9"/>
      <c r="B55" s="14"/>
      <c r="C55" s="10"/>
      <c r="D55" s="18">
        <v>30.33</v>
      </c>
      <c r="E55" s="10">
        <v>3122</v>
      </c>
      <c r="F55" s="9" t="s">
        <v>88</v>
      </c>
      <c r="G55" s="28" t="s">
        <v>14</v>
      </c>
    </row>
    <row r="56" spans="1:7" x14ac:dyDescent="0.25">
      <c r="A56" s="9"/>
      <c r="B56" s="14"/>
      <c r="C56" s="10"/>
      <c r="D56" s="18">
        <v>8901.93</v>
      </c>
      <c r="E56" s="10">
        <v>3141</v>
      </c>
      <c r="F56" s="9" t="s">
        <v>85</v>
      </c>
      <c r="G56" s="28" t="s">
        <v>14</v>
      </c>
    </row>
    <row r="57" spans="1:7" x14ac:dyDescent="0.25">
      <c r="A57" s="9"/>
      <c r="B57" s="14"/>
      <c r="C57" s="10"/>
      <c r="D57" s="18">
        <v>19474.669999999998</v>
      </c>
      <c r="E57" s="10">
        <v>3151</v>
      </c>
      <c r="F57" s="9" t="s">
        <v>86</v>
      </c>
      <c r="G57" s="28" t="s">
        <v>14</v>
      </c>
    </row>
    <row r="58" spans="1:7" x14ac:dyDescent="0.25">
      <c r="A58" s="9"/>
      <c r="B58" s="14"/>
      <c r="C58" s="10"/>
      <c r="D58" s="18">
        <v>16098.76</v>
      </c>
      <c r="E58" s="10">
        <v>3162</v>
      </c>
      <c r="F58" s="9" t="s">
        <v>87</v>
      </c>
      <c r="G58" s="28" t="s">
        <v>14</v>
      </c>
    </row>
    <row r="59" spans="1:7" x14ac:dyDescent="0.25">
      <c r="A59" s="9"/>
      <c r="B59" s="14"/>
      <c r="C59" s="10"/>
      <c r="D59" s="18">
        <v>90</v>
      </c>
      <c r="E59" s="10">
        <v>3211</v>
      </c>
      <c r="F59" s="9" t="s">
        <v>78</v>
      </c>
      <c r="G59" s="28" t="s">
        <v>14</v>
      </c>
    </row>
    <row r="60" spans="1:7" x14ac:dyDescent="0.25">
      <c r="A60" s="9"/>
      <c r="B60" s="14"/>
      <c r="C60" s="10"/>
      <c r="D60" s="18">
        <v>2558.73</v>
      </c>
      <c r="E60" s="10">
        <v>3212</v>
      </c>
      <c r="F60" s="9" t="s">
        <v>79</v>
      </c>
      <c r="G60" s="28" t="s">
        <v>14</v>
      </c>
    </row>
    <row r="61" spans="1:7" x14ac:dyDescent="0.25">
      <c r="A61" s="9"/>
      <c r="B61" s="14"/>
      <c r="C61" s="10"/>
      <c r="D61" s="18">
        <v>49.8</v>
      </c>
      <c r="E61" s="10">
        <v>3221</v>
      </c>
      <c r="F61" s="9" t="s">
        <v>46</v>
      </c>
      <c r="G61" s="28" t="s">
        <v>14</v>
      </c>
    </row>
    <row r="62" spans="1:7" x14ac:dyDescent="0.25">
      <c r="A62" s="9"/>
      <c r="B62" s="14"/>
      <c r="C62" s="10"/>
      <c r="D62" s="18">
        <v>13.9</v>
      </c>
      <c r="E62" s="10">
        <v>3223</v>
      </c>
      <c r="F62" s="9" t="s">
        <v>37</v>
      </c>
      <c r="G62" s="28" t="s">
        <v>14</v>
      </c>
    </row>
    <row r="63" spans="1:7" x14ac:dyDescent="0.25">
      <c r="A63" s="9"/>
      <c r="B63" s="14"/>
      <c r="C63" s="10"/>
      <c r="D63" s="18">
        <v>74.23</v>
      </c>
      <c r="E63" s="10">
        <v>3224</v>
      </c>
      <c r="F63" s="9" t="s">
        <v>80</v>
      </c>
      <c r="G63" s="28" t="s">
        <v>14</v>
      </c>
    </row>
    <row r="64" spans="1:7" x14ac:dyDescent="0.25">
      <c r="A64" s="9"/>
      <c r="B64" s="14"/>
      <c r="C64" s="10"/>
      <c r="D64" s="18">
        <v>16.12</v>
      </c>
      <c r="E64" s="10">
        <v>3231</v>
      </c>
      <c r="F64" s="9" t="s">
        <v>22</v>
      </c>
      <c r="G64" s="28" t="s">
        <v>14</v>
      </c>
    </row>
    <row r="65" spans="1:7" x14ac:dyDescent="0.25">
      <c r="A65" s="9"/>
      <c r="B65" s="14"/>
      <c r="C65" s="10"/>
      <c r="D65" s="18">
        <v>61.2</v>
      </c>
      <c r="E65" s="10">
        <v>3237</v>
      </c>
      <c r="F65" s="9" t="s">
        <v>81</v>
      </c>
      <c r="G65" s="28" t="s">
        <v>14</v>
      </c>
    </row>
    <row r="66" spans="1:7" x14ac:dyDescent="0.25">
      <c r="A66" s="9"/>
      <c r="B66" s="14"/>
      <c r="C66" s="10"/>
      <c r="D66" s="18">
        <v>24.87</v>
      </c>
      <c r="E66" s="10">
        <v>3293</v>
      </c>
      <c r="F66" s="9" t="s">
        <v>82</v>
      </c>
      <c r="G66" s="28" t="s">
        <v>14</v>
      </c>
    </row>
    <row r="67" spans="1:7" x14ac:dyDescent="0.25">
      <c r="A67" s="9"/>
      <c r="B67" s="14"/>
      <c r="C67" s="10"/>
      <c r="D67" s="18">
        <v>388</v>
      </c>
      <c r="E67" s="10">
        <v>3295</v>
      </c>
      <c r="F67" s="9" t="s">
        <v>83</v>
      </c>
      <c r="G67" s="28" t="s">
        <v>14</v>
      </c>
    </row>
    <row r="68" spans="1:7" x14ac:dyDescent="0.25">
      <c r="A68" s="9"/>
      <c r="B68" s="14"/>
      <c r="C68" s="10"/>
      <c r="D68" s="18">
        <v>146.80000000000001</v>
      </c>
      <c r="E68" s="10">
        <v>3299</v>
      </c>
      <c r="F68" s="9" t="s">
        <v>28</v>
      </c>
      <c r="G68" s="28" t="s">
        <v>14</v>
      </c>
    </row>
    <row r="69" spans="1:7" ht="21" customHeight="1" thickBot="1" x14ac:dyDescent="0.3">
      <c r="A69" s="21" t="s">
        <v>15</v>
      </c>
      <c r="B69" s="22"/>
      <c r="C69" s="23"/>
      <c r="D69" s="24">
        <f>SUM(D53:D68)</f>
        <v>119426.11999999998</v>
      </c>
      <c r="E69" s="23"/>
      <c r="F69" s="25"/>
      <c r="G69" s="26"/>
    </row>
    <row r="70" spans="1:7" ht="15.75" thickBot="1" x14ac:dyDescent="0.3">
      <c r="A70" s="29" t="s">
        <v>84</v>
      </c>
      <c r="B70" s="30"/>
      <c r="C70" s="31"/>
      <c r="D70" s="32">
        <f>SUM(D8,D10,D12,D15,D17,D19,D21,D23,D25,D27,D29,D31,D33,D35,D37,D39,D41,D43,D45,D48,D50,D52,D69)</f>
        <v>137465.35999999999</v>
      </c>
      <c r="E70" s="31"/>
      <c r="F70" s="33"/>
      <c r="G70" s="34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2026-02-23T12:46:13Z</dcterms:modified>
</cp:coreProperties>
</file>