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71" i="1"/>
  <c r="D69" i="1"/>
  <c r="D67" i="1"/>
  <c r="D65" i="1"/>
  <c r="D63" i="1"/>
  <c r="D61" i="1"/>
  <c r="D59" i="1"/>
  <c r="D57" i="1"/>
  <c r="D55" i="1"/>
  <c r="D52" i="1"/>
  <c r="D50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89" i="1" s="1"/>
</calcChain>
</file>

<file path=xl/sharedStrings.xml><?xml version="1.0" encoding="utf-8"?>
<sst xmlns="http://schemas.openxmlformats.org/spreadsheetml/2006/main" count="236" uniqueCount="105">
  <si>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</si>
  <si>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</si>
  <si>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</si>
  <si>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</si>
  <si>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</si>
  <si>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</si>
  <si>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</si>
  <si>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</si>
  <si>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Cesarca_x000D_
II. FERENČICA 9A_x000D_
Zagreb_x000D_
Tel: +38512451967   Fax: +38512450128_x000D_
OIB: 44858403060_x000D_
Mail: iva.kurevija@skole.hr_x000D_
IBAN: HR3524020061101097129</t>
  </si>
  <si>
    <t>Isplata Sredstava Za Razdoblje: 01.09.2025 Do 30.09.2025</t>
  </si>
  <si>
    <t>UDRUGA ENERGETIČARA ZAGREB</t>
  </si>
  <si>
    <t>97895722777</t>
  </si>
  <si>
    <t>ZAGREB</t>
  </si>
  <si>
    <t>STRUČNO USAVRŠAVANJE ZAPOSLENIKA</t>
  </si>
  <si>
    <t>OŠ Augusta Cesarca</t>
  </si>
  <si>
    <t>Ukupno:</t>
  </si>
  <si>
    <t>R-GLOBAL d.o.o.</t>
  </si>
  <si>
    <t>93152082975</t>
  </si>
  <si>
    <t>ZAKUPNINE I NAJAMNINE</t>
  </si>
  <si>
    <t>HP - HRVATSKA POŠTA D.D.</t>
  </si>
  <si>
    <t>87311810356</t>
  </si>
  <si>
    <t>USLUGE TELEFONA, POŠTE I PRIJEVOZA</t>
  </si>
  <si>
    <t>Živa voda d.o.o.</t>
  </si>
  <si>
    <t>86255713939</t>
  </si>
  <si>
    <t>MATERIJAL I SIROVINE</t>
  </si>
  <si>
    <t>FINANCIJSKA AGENCIJA</t>
  </si>
  <si>
    <t>85821130368</t>
  </si>
  <si>
    <t>OSTALI NESPOMENUTI RASHODI POSLOVANJA</t>
  </si>
  <si>
    <t>ZAGREBAČKI HOLDING d.o.o. ČISTOĆA</t>
  </si>
  <si>
    <t>85584865987</t>
  </si>
  <si>
    <t>KOMUNALNE USLUGE</t>
  </si>
  <si>
    <t>ZAGREBAČKI HOLDING d.o.o. Podružnica Vladimir Nazor</t>
  </si>
  <si>
    <t>10000 Zagreb</t>
  </si>
  <si>
    <t>SLAVONIJA BUS d.o.o.</t>
  </si>
  <si>
    <t>84931084664</t>
  </si>
  <si>
    <t>VELIKA KOPANICA</t>
  </si>
  <si>
    <t>VODOOPSKRBA I ODVODNJA</t>
  </si>
  <si>
    <t>83416546499</t>
  </si>
  <si>
    <t>AGRODALM d.o.o.</t>
  </si>
  <si>
    <t>80649374262</t>
  </si>
  <si>
    <t>M-FRIGOSERVIS KUĆANSKIH APARATA</t>
  </si>
  <si>
    <t>77025586031</t>
  </si>
  <si>
    <t>USLUGE TEKUĆEG I INVESTICIJSKOG ODRŽAVANJA</t>
  </si>
  <si>
    <t>ZAGREBAČKE PEKARNE KLARA d.d.</t>
  </si>
  <si>
    <t>76842508189</t>
  </si>
  <si>
    <t>Gradska plinara Zagreb - Opskrba</t>
  </si>
  <si>
    <t>74364571096</t>
  </si>
  <si>
    <t>Zagreb</t>
  </si>
  <si>
    <t>ENERGIJA</t>
  </si>
  <si>
    <t>OPTIMUS LAB d.o.o.</t>
  </si>
  <si>
    <t>71981294715</t>
  </si>
  <si>
    <t>ČAKOVEC</t>
  </si>
  <si>
    <t>RAČUNALNE USLUGE</t>
  </si>
  <si>
    <t>TELEMACH HRVATSKA D.O.O.</t>
  </si>
  <si>
    <t>70133616033</t>
  </si>
  <si>
    <t>HEP OPSKRBA d.o.o.</t>
  </si>
  <si>
    <t>63073332379</t>
  </si>
  <si>
    <t>GRADSKI URED ZA PROSTORNO UREĐENJE</t>
  </si>
  <si>
    <t>61817894937</t>
  </si>
  <si>
    <t>DUBROVNIK SUN d.o.o.</t>
  </si>
  <si>
    <t>60174672203</t>
  </si>
  <si>
    <t>DUBROVNIK</t>
  </si>
  <si>
    <t>SLUŽBENA PUTOVANJA</t>
  </si>
  <si>
    <t>IGO-MAT d.o.o.</t>
  </si>
  <si>
    <t>55662000497</t>
  </si>
  <si>
    <t>BREGANA</t>
  </si>
  <si>
    <t>BON-TON d.o.o.</t>
  </si>
  <si>
    <t>52931027628</t>
  </si>
  <si>
    <t>UREDSKI MATERIJAL I OSTALI MATERIJALNI RASHODI</t>
  </si>
  <si>
    <t>SVE ZA SPORT D.O.O.ZA USLUGE, TURISTIČKA AGENCIJA</t>
  </si>
  <si>
    <t>44430332290</t>
  </si>
  <si>
    <t>TEHNOPATRON D.O.O. ZA TRGOVINU I USLUGE</t>
  </si>
  <si>
    <t>43347624467</t>
  </si>
  <si>
    <t>METRO Cash &amp; Carry d.o.o.</t>
  </si>
  <si>
    <t>38016445738</t>
  </si>
  <si>
    <t>ADRIALIFT d.o.o. za projektiranje, održavanje, rekonstrukciju i ugradnju dizala</t>
  </si>
  <si>
    <t>36856415212</t>
  </si>
  <si>
    <t>RIJEKA</t>
  </si>
  <si>
    <t>AGS GASTRO SISTEMI d.o.o.</t>
  </si>
  <si>
    <t>23864762694</t>
  </si>
  <si>
    <t>OSIJEK</t>
  </si>
  <si>
    <t>ERSTE BANK d.d.</t>
  </si>
  <si>
    <t>23057039320</t>
  </si>
  <si>
    <t>BANKARSKE USLUGE I USLUGE PLATNOG PROMETA</t>
  </si>
  <si>
    <t>NET-MAG d.o.o. za informatiček usluge</t>
  </si>
  <si>
    <t>21173008888</t>
  </si>
  <si>
    <t>AKD - ZAŠTITA D.O.O.</t>
  </si>
  <si>
    <t>09253797076</t>
  </si>
  <si>
    <t>NET-MAG, obrt za informatičke usluge</t>
  </si>
  <si>
    <t>09012552972</t>
  </si>
  <si>
    <t>LEDO plus d.o.o.</t>
  </si>
  <si>
    <t>07179054100</t>
  </si>
  <si>
    <t>ZVIBOR d.o.o.</t>
  </si>
  <si>
    <t>03454358063</t>
  </si>
  <si>
    <t>PLAĆE ZA REDOVAN RAD</t>
  </si>
  <si>
    <t>OSTALI RASHODI ZA ZAPOSLENE</t>
  </si>
  <si>
    <t>DOPRINOSI ZA ZDRAVSTVENO OSIGURANJE</t>
  </si>
  <si>
    <t>NAKNADE ZA PRIJEVOZ, ZA RAD NA TERENU I ODVOJENI ŽIVOT</t>
  </si>
  <si>
    <t>MATERIJAL I DIJELOVI ZA TEKUĆE I INVESTICIJSKO ODRŽAVANJE</t>
  </si>
  <si>
    <t>NAKNADE ZA RAD PREDSTAVNIČKIH I IZVRŠNIH TIJELA I SLIČNO</t>
  </si>
  <si>
    <t>Pristojbe i naknade</t>
  </si>
  <si>
    <t>Sveukupno:</t>
  </si>
  <si>
    <t>BOLOVANJA NA TERET HZZOA</t>
  </si>
  <si>
    <t>OBVEZE ZA POREZ I PRIREZ</t>
  </si>
  <si>
    <t>OBVEZE ZA DOPRINOSE IZ PLAĆA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</si>
</sst>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topLeftCell="A60" zoomScaleNormal="100" workbookViewId="0">
      <selection activeCell="D87" sqref="D8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292.5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292.5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143.75</v>
      </c>
      <c r="E9" s="10">
        <v>3235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143.75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4.78</v>
      </c>
      <c r="E11" s="10">
        <v>3231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4.78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191.4</v>
      </c>
      <c r="E13" s="10">
        <v>3222</v>
      </c>
      <c r="F13" s="9" t="s">
        <v>24</v>
      </c>
      <c r="G13" s="27" t="s">
        <v>14</v>
      </c>
    </row>
    <row r="14" spans="1:7" x14ac:dyDescent="0.25">
      <c r="A14" s="9"/>
      <c r="B14" s="14"/>
      <c r="C14" s="10"/>
      <c r="D14" s="18">
        <v>11.63</v>
      </c>
      <c r="E14" s="10">
        <v>3235</v>
      </c>
      <c r="F14" s="9" t="s">
        <v>18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203.03</v>
      </c>
      <c r="E15" s="23"/>
      <c r="F15" s="25"/>
      <c r="G15" s="26"/>
    </row>
    <row r="16" spans="1:7" x14ac:dyDescent="0.25">
      <c r="A16" s="9" t="s">
        <v>25</v>
      </c>
      <c r="B16" s="14" t="s">
        <v>26</v>
      </c>
      <c r="C16" s="10" t="s">
        <v>12</v>
      </c>
      <c r="D16" s="18">
        <v>69.849999999999994</v>
      </c>
      <c r="E16" s="10">
        <v>3299</v>
      </c>
      <c r="F16" s="9" t="s">
        <v>27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69.849999999999994</v>
      </c>
      <c r="E17" s="23"/>
      <c r="F17" s="25"/>
      <c r="G17" s="26"/>
    </row>
    <row r="18" spans="1:7" x14ac:dyDescent="0.25">
      <c r="A18" s="9" t="s">
        <v>28</v>
      </c>
      <c r="B18" s="14" t="s">
        <v>29</v>
      </c>
      <c r="C18" s="10" t="s">
        <v>12</v>
      </c>
      <c r="D18" s="18">
        <v>108.91</v>
      </c>
      <c r="E18" s="10">
        <v>3234</v>
      </c>
      <c r="F18" s="9" t="s">
        <v>30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108.91</v>
      </c>
      <c r="E19" s="23"/>
      <c r="F19" s="25"/>
      <c r="G19" s="26"/>
    </row>
    <row r="20" spans="1:7" x14ac:dyDescent="0.25">
      <c r="A20" s="9" t="s">
        <v>31</v>
      </c>
      <c r="B20" s="14" t="s">
        <v>29</v>
      </c>
      <c r="C20" s="10" t="s">
        <v>32</v>
      </c>
      <c r="D20" s="18">
        <v>1872</v>
      </c>
      <c r="E20" s="10">
        <v>3299</v>
      </c>
      <c r="F20" s="9" t="s">
        <v>27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1872</v>
      </c>
      <c r="E21" s="23"/>
      <c r="F21" s="25"/>
      <c r="G21" s="26"/>
    </row>
    <row r="22" spans="1:7" x14ac:dyDescent="0.25">
      <c r="A22" s="9" t="s">
        <v>33</v>
      </c>
      <c r="B22" s="14" t="s">
        <v>34</v>
      </c>
      <c r="C22" s="10" t="s">
        <v>35</v>
      </c>
      <c r="D22" s="18">
        <v>1800</v>
      </c>
      <c r="E22" s="10">
        <v>3231</v>
      </c>
      <c r="F22" s="9" t="s">
        <v>21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1800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12</v>
      </c>
      <c r="D24" s="18">
        <v>323.23</v>
      </c>
      <c r="E24" s="10">
        <v>3234</v>
      </c>
      <c r="F24" s="9" t="s">
        <v>30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323.23</v>
      </c>
      <c r="E25" s="23"/>
      <c r="F25" s="25"/>
      <c r="G25" s="26"/>
    </row>
    <row r="26" spans="1:7" x14ac:dyDescent="0.25">
      <c r="A26" s="9" t="s">
        <v>38</v>
      </c>
      <c r="B26" s="14" t="s">
        <v>39</v>
      </c>
      <c r="C26" s="10" t="s">
        <v>12</v>
      </c>
      <c r="D26" s="18">
        <v>275.94</v>
      </c>
      <c r="E26" s="10">
        <v>3222</v>
      </c>
      <c r="F26" s="9" t="s">
        <v>24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275.94</v>
      </c>
      <c r="E27" s="23"/>
      <c r="F27" s="25"/>
      <c r="G27" s="26"/>
    </row>
    <row r="28" spans="1:7" x14ac:dyDescent="0.25">
      <c r="A28" s="9" t="s">
        <v>40</v>
      </c>
      <c r="B28" s="14" t="s">
        <v>41</v>
      </c>
      <c r="C28" s="10" t="s">
        <v>12</v>
      </c>
      <c r="D28" s="18">
        <v>128.15</v>
      </c>
      <c r="E28" s="10">
        <v>3232</v>
      </c>
      <c r="F28" s="9" t="s">
        <v>42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128.15</v>
      </c>
      <c r="E29" s="23"/>
      <c r="F29" s="25"/>
      <c r="G29" s="26"/>
    </row>
    <row r="30" spans="1:7" x14ac:dyDescent="0.25">
      <c r="A30" s="9" t="s">
        <v>43</v>
      </c>
      <c r="B30" s="14" t="s">
        <v>44</v>
      </c>
      <c r="C30" s="10" t="s">
        <v>12</v>
      </c>
      <c r="D30" s="18">
        <v>1949.85</v>
      </c>
      <c r="E30" s="10">
        <v>3222</v>
      </c>
      <c r="F30" s="9" t="s">
        <v>24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1949.85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47</v>
      </c>
      <c r="D32" s="18">
        <v>260.44</v>
      </c>
      <c r="E32" s="10">
        <v>3223</v>
      </c>
      <c r="F32" s="9" t="s">
        <v>48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260.44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51</v>
      </c>
      <c r="D34" s="18">
        <v>215.63</v>
      </c>
      <c r="E34" s="10">
        <v>3238</v>
      </c>
      <c r="F34" s="9" t="s">
        <v>52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215.63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12</v>
      </c>
      <c r="D36" s="18">
        <v>42.74</v>
      </c>
      <c r="E36" s="10">
        <v>3231</v>
      </c>
      <c r="F36" s="9" t="s">
        <v>21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42.74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12</v>
      </c>
      <c r="D38" s="18">
        <v>155.44999999999999</v>
      </c>
      <c r="E38" s="10">
        <v>3223</v>
      </c>
      <c r="F38" s="9" t="s">
        <v>48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155.44999999999999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12</v>
      </c>
      <c r="D40" s="18">
        <v>158.63999999999999</v>
      </c>
      <c r="E40" s="10">
        <v>3234</v>
      </c>
      <c r="F40" s="9" t="s">
        <v>30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158.63999999999999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61</v>
      </c>
      <c r="D42" s="18">
        <v>319.5</v>
      </c>
      <c r="E42" s="10">
        <v>3211</v>
      </c>
      <c r="F42" s="9" t="s">
        <v>62</v>
      </c>
      <c r="G42" s="27" t="s">
        <v>14</v>
      </c>
    </row>
    <row r="43" spans="1:7" x14ac:dyDescent="0.25">
      <c r="A43" s="9"/>
      <c r="B43" s="14"/>
      <c r="C43" s="10"/>
      <c r="D43" s="18">
        <v>90</v>
      </c>
      <c r="E43" s="10">
        <v>3213</v>
      </c>
      <c r="F43" s="9" t="s">
        <v>13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409.5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65</v>
      </c>
      <c r="D45" s="18">
        <v>1098.01</v>
      </c>
      <c r="E45" s="10">
        <v>3222</v>
      </c>
      <c r="F45" s="9" t="s">
        <v>24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1098.01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12</v>
      </c>
      <c r="D47" s="18">
        <v>861</v>
      </c>
      <c r="E47" s="10">
        <v>3221</v>
      </c>
      <c r="F47" s="9" t="s">
        <v>68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861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12</v>
      </c>
      <c r="D49" s="18">
        <v>312.45</v>
      </c>
      <c r="E49" s="10">
        <v>3221</v>
      </c>
      <c r="F49" s="9" t="s">
        <v>68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312.45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12</v>
      </c>
      <c r="D51" s="18">
        <v>357.31</v>
      </c>
      <c r="E51" s="10">
        <v>3232</v>
      </c>
      <c r="F51" s="9" t="s">
        <v>42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357.31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12</v>
      </c>
      <c r="D53" s="18">
        <v>711.95</v>
      </c>
      <c r="E53" s="10">
        <v>3221</v>
      </c>
      <c r="F53" s="9" t="s">
        <v>68</v>
      </c>
      <c r="G53" s="27" t="s">
        <v>14</v>
      </c>
    </row>
    <row r="54" spans="1:7" x14ac:dyDescent="0.25">
      <c r="A54" s="9"/>
      <c r="B54" s="14"/>
      <c r="C54" s="10"/>
      <c r="D54" s="18">
        <v>3241.01</v>
      </c>
      <c r="E54" s="10">
        <v>3222</v>
      </c>
      <c r="F54" s="9" t="s">
        <v>24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3952.96</v>
      </c>
      <c r="E55" s="23"/>
      <c r="F55" s="25"/>
      <c r="G55" s="26"/>
    </row>
    <row r="56" spans="1:7" x14ac:dyDescent="0.25">
      <c r="A56" s="9" t="s">
        <v>75</v>
      </c>
      <c r="B56" s="14" t="s">
        <v>76</v>
      </c>
      <c r="C56" s="10" t="s">
        <v>77</v>
      </c>
      <c r="D56" s="18">
        <v>93.75</v>
      </c>
      <c r="E56" s="10">
        <v>3232</v>
      </c>
      <c r="F56" s="9" t="s">
        <v>42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93.75</v>
      </c>
      <c r="E57" s="23"/>
      <c r="F57" s="25"/>
      <c r="G57" s="26"/>
    </row>
    <row r="58" spans="1:7" x14ac:dyDescent="0.25">
      <c r="A58" s="9" t="s">
        <v>78</v>
      </c>
      <c r="B58" s="14" t="s">
        <v>79</v>
      </c>
      <c r="C58" s="10" t="s">
        <v>80</v>
      </c>
      <c r="D58" s="18">
        <v>303.86</v>
      </c>
      <c r="E58" s="10">
        <v>3222</v>
      </c>
      <c r="F58" s="9" t="s">
        <v>24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303.86</v>
      </c>
      <c r="E59" s="23"/>
      <c r="F59" s="25"/>
      <c r="G59" s="26"/>
    </row>
    <row r="60" spans="1:7" x14ac:dyDescent="0.25">
      <c r="A60" s="9" t="s">
        <v>81</v>
      </c>
      <c r="B60" s="14" t="s">
        <v>82</v>
      </c>
      <c r="C60" s="10" t="s">
        <v>77</v>
      </c>
      <c r="D60" s="18">
        <v>43.76</v>
      </c>
      <c r="E60" s="10">
        <v>3431</v>
      </c>
      <c r="F60" s="9" t="s">
        <v>83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43.76</v>
      </c>
      <c r="E61" s="23"/>
      <c r="F61" s="25"/>
      <c r="G61" s="26"/>
    </row>
    <row r="62" spans="1:7" x14ac:dyDescent="0.25">
      <c r="A62" s="9" t="s">
        <v>84</v>
      </c>
      <c r="B62" s="14" t="s">
        <v>85</v>
      </c>
      <c r="C62" s="10" t="s">
        <v>12</v>
      </c>
      <c r="D62" s="18">
        <v>185</v>
      </c>
      <c r="E62" s="10">
        <v>3221</v>
      </c>
      <c r="F62" s="9" t="s">
        <v>68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185</v>
      </c>
      <c r="E63" s="23"/>
      <c r="F63" s="25"/>
      <c r="G63" s="26"/>
    </row>
    <row r="64" spans="1:7" x14ac:dyDescent="0.25">
      <c r="A64" s="9" t="s">
        <v>86</v>
      </c>
      <c r="B64" s="14" t="s">
        <v>87</v>
      </c>
      <c r="C64" s="10" t="s">
        <v>12</v>
      </c>
      <c r="D64" s="18">
        <v>55</v>
      </c>
      <c r="E64" s="10">
        <v>3232</v>
      </c>
      <c r="F64" s="9" t="s">
        <v>42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55</v>
      </c>
      <c r="E65" s="23"/>
      <c r="F65" s="25"/>
      <c r="G65" s="26"/>
    </row>
    <row r="66" spans="1:7" x14ac:dyDescent="0.25">
      <c r="A66" s="9" t="s">
        <v>88</v>
      </c>
      <c r="B66" s="14" t="s">
        <v>89</v>
      </c>
      <c r="C66" s="10" t="s">
        <v>12</v>
      </c>
      <c r="D66" s="18">
        <v>80</v>
      </c>
      <c r="E66" s="10">
        <v>3238</v>
      </c>
      <c r="F66" s="9" t="s">
        <v>52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80</v>
      </c>
      <c r="E67" s="23"/>
      <c r="F67" s="25"/>
      <c r="G67" s="26"/>
    </row>
    <row r="68" spans="1:7" x14ac:dyDescent="0.25">
      <c r="A68" s="9" t="s">
        <v>90</v>
      </c>
      <c r="B68" s="14" t="s">
        <v>91</v>
      </c>
      <c r="C68" s="10" t="s">
        <v>12</v>
      </c>
      <c r="D68" s="18">
        <v>281.19</v>
      </c>
      <c r="E68" s="10">
        <v>3222</v>
      </c>
      <c r="F68" s="9" t="s">
        <v>24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281.19</v>
      </c>
      <c r="E69" s="23"/>
      <c r="F69" s="25"/>
      <c r="G69" s="26"/>
    </row>
    <row r="70" spans="1:7" x14ac:dyDescent="0.25">
      <c r="A70" s="9" t="s">
        <v>92</v>
      </c>
      <c r="B70" s="14" t="s">
        <v>93</v>
      </c>
      <c r="C70" s="10" t="s">
        <v>12</v>
      </c>
      <c r="D70" s="18">
        <v>390.94</v>
      </c>
      <c r="E70" s="10">
        <v>3221</v>
      </c>
      <c r="F70" s="9" t="s">
        <v>68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390.94</v>
      </c>
      <c r="E71" s="23"/>
      <c r="F71" s="25"/>
      <c r="G71" s="26"/>
    </row>
    <row r="72" spans="1:7" x14ac:dyDescent="0.25">
      <c r="A72" s="9"/>
      <c r="B72" s="14"/>
      <c r="C72" s="10"/>
      <c r="D72" s="18">
        <v>71147.05</v>
      </c>
      <c r="E72" s="10">
        <v>3111</v>
      </c>
      <c r="F72" s="9" t="s">
        <v>94</v>
      </c>
      <c r="G72" s="28" t="s">
        <v>14</v>
      </c>
    </row>
    <row r="73" spans="1:7" x14ac:dyDescent="0.25">
      <c r="A73" s="9"/>
      <c r="B73" s="14"/>
      <c r="C73" s="10"/>
      <c r="D73" s="18">
        <v>520.72</v>
      </c>
      <c r="E73" s="10">
        <v>3121</v>
      </c>
      <c r="F73" s="9" t="s">
        <v>95</v>
      </c>
      <c r="G73" s="28" t="s">
        <v>14</v>
      </c>
    </row>
    <row r="74" spans="1:7" x14ac:dyDescent="0.25">
      <c r="A74" s="9"/>
      <c r="B74" s="14"/>
      <c r="C74" s="10"/>
      <c r="D74" s="18">
        <v>0.02</v>
      </c>
      <c r="E74" s="10">
        <v>3122</v>
      </c>
      <c r="F74" s="9" t="s">
        <v>102</v>
      </c>
      <c r="G74" s="28" t="s">
        <v>14</v>
      </c>
    </row>
    <row r="75" spans="1:7" x14ac:dyDescent="0.25">
      <c r="A75" s="9"/>
      <c r="B75" s="14"/>
      <c r="C75" s="10"/>
      <c r="D75" s="18">
        <v>16133.54</v>
      </c>
      <c r="E75" s="10">
        <v>3132</v>
      </c>
      <c r="F75" s="9" t="s">
        <v>96</v>
      </c>
      <c r="G75" s="28" t="s">
        <v>14</v>
      </c>
    </row>
    <row r="76" spans="1:7" x14ac:dyDescent="0.25">
      <c r="A76" s="9"/>
      <c r="B76" s="14"/>
      <c r="C76" s="10"/>
      <c r="D76" s="18">
        <v>9033.64</v>
      </c>
      <c r="E76" s="10">
        <v>3141</v>
      </c>
      <c r="F76" s="9" t="s">
        <v>103</v>
      </c>
      <c r="G76" s="28" t="s">
        <v>14</v>
      </c>
    </row>
    <row r="77" spans="1:7" x14ac:dyDescent="0.25">
      <c r="A77" s="9"/>
      <c r="B77" s="14"/>
      <c r="C77" s="10"/>
      <c r="D77" s="18">
        <v>19594.580000000002</v>
      </c>
      <c r="E77" s="10">
        <v>3151</v>
      </c>
      <c r="F77" s="9" t="s">
        <v>104</v>
      </c>
      <c r="G77" s="28" t="s">
        <v>14</v>
      </c>
    </row>
    <row r="78" spans="1:7" x14ac:dyDescent="0.25">
      <c r="A78" s="9"/>
      <c r="B78" s="14"/>
      <c r="C78" s="10"/>
      <c r="D78" s="18">
        <v>360</v>
      </c>
      <c r="E78" s="10">
        <v>3211</v>
      </c>
      <c r="F78" s="9" t="s">
        <v>62</v>
      </c>
      <c r="G78" s="28" t="s">
        <v>14</v>
      </c>
    </row>
    <row r="79" spans="1:7" x14ac:dyDescent="0.25">
      <c r="A79" s="9"/>
      <c r="B79" s="14"/>
      <c r="C79" s="10"/>
      <c r="D79" s="18">
        <v>2408.04</v>
      </c>
      <c r="E79" s="10">
        <v>3212</v>
      </c>
      <c r="F79" s="9" t="s">
        <v>97</v>
      </c>
      <c r="G79" s="28" t="s">
        <v>14</v>
      </c>
    </row>
    <row r="80" spans="1:7" x14ac:dyDescent="0.25">
      <c r="A80" s="9"/>
      <c r="B80" s="14"/>
      <c r="C80" s="10"/>
      <c r="D80" s="18">
        <v>77.62</v>
      </c>
      <c r="E80" s="10">
        <v>3221</v>
      </c>
      <c r="F80" s="9" t="s">
        <v>68</v>
      </c>
      <c r="G80" s="28" t="s">
        <v>14</v>
      </c>
    </row>
    <row r="81" spans="1:7" x14ac:dyDescent="0.25">
      <c r="A81" s="9"/>
      <c r="B81" s="14"/>
      <c r="C81" s="10"/>
      <c r="D81" s="18">
        <v>4.08</v>
      </c>
      <c r="E81" s="10">
        <v>3222</v>
      </c>
      <c r="F81" s="9" t="s">
        <v>24</v>
      </c>
      <c r="G81" s="28" t="s">
        <v>14</v>
      </c>
    </row>
    <row r="82" spans="1:7" x14ac:dyDescent="0.25">
      <c r="A82" s="9"/>
      <c r="B82" s="14"/>
      <c r="C82" s="10"/>
      <c r="D82" s="18">
        <v>31.7</v>
      </c>
      <c r="E82" s="10">
        <v>3223</v>
      </c>
      <c r="F82" s="9" t="s">
        <v>48</v>
      </c>
      <c r="G82" s="28" t="s">
        <v>14</v>
      </c>
    </row>
    <row r="83" spans="1:7" x14ac:dyDescent="0.25">
      <c r="A83" s="9"/>
      <c r="B83" s="14"/>
      <c r="C83" s="10"/>
      <c r="D83" s="18">
        <v>133.52000000000001</v>
      </c>
      <c r="E83" s="10">
        <v>3224</v>
      </c>
      <c r="F83" s="9" t="s">
        <v>98</v>
      </c>
      <c r="G83" s="28" t="s">
        <v>14</v>
      </c>
    </row>
    <row r="84" spans="1:7" x14ac:dyDescent="0.25">
      <c r="A84" s="9"/>
      <c r="B84" s="14"/>
      <c r="C84" s="10"/>
      <c r="D84" s="18">
        <v>6</v>
      </c>
      <c r="E84" s="10">
        <v>3232</v>
      </c>
      <c r="F84" s="9" t="s">
        <v>42</v>
      </c>
      <c r="G84" s="28" t="s">
        <v>14</v>
      </c>
    </row>
    <row r="85" spans="1:7" x14ac:dyDescent="0.25">
      <c r="A85" s="9"/>
      <c r="B85" s="14"/>
      <c r="C85" s="10"/>
      <c r="D85" s="18">
        <v>154.41</v>
      </c>
      <c r="E85" s="10">
        <v>3291</v>
      </c>
      <c r="F85" s="9" t="s">
        <v>99</v>
      </c>
      <c r="G85" s="28" t="s">
        <v>14</v>
      </c>
    </row>
    <row r="86" spans="1:7" x14ac:dyDescent="0.25">
      <c r="A86" s="9"/>
      <c r="B86" s="14"/>
      <c r="C86" s="10"/>
      <c r="D86" s="18">
        <v>776</v>
      </c>
      <c r="E86" s="10">
        <v>3295</v>
      </c>
      <c r="F86" s="9" t="s">
        <v>100</v>
      </c>
      <c r="G86" s="28" t="s">
        <v>14</v>
      </c>
    </row>
    <row r="87" spans="1:7" x14ac:dyDescent="0.25">
      <c r="A87" s="9"/>
      <c r="B87" s="14"/>
      <c r="C87" s="10"/>
      <c r="D87" s="18">
        <v>139.19999999999999</v>
      </c>
      <c r="E87" s="10">
        <v>3299</v>
      </c>
      <c r="F87" s="9" t="s">
        <v>27</v>
      </c>
      <c r="G87" s="28" t="s">
        <v>14</v>
      </c>
    </row>
    <row r="88" spans="1:7" ht="21" customHeight="1" thickBot="1" x14ac:dyDescent="0.3">
      <c r="A88" s="21" t="s">
        <v>15</v>
      </c>
      <c r="B88" s="22"/>
      <c r="C88" s="23"/>
      <c r="D88" s="24">
        <f>SUM(D72:D87)</f>
        <v>120520.12000000001</v>
      </c>
      <c r="E88" s="23"/>
      <c r="F88" s="25"/>
      <c r="G88" s="26"/>
    </row>
    <row r="89" spans="1:7" ht="15.75" thickBot="1" x14ac:dyDescent="0.3">
      <c r="A89" s="29" t="s">
        <v>101</v>
      </c>
      <c r="B89" s="30"/>
      <c r="C89" s="31"/>
      <c r="D89" s="32">
        <f>SUM(D8,D10,D12,D15,D17,D19,D21,D23,D25,D27,D29,D31,D33,D35,D37,D39,D41,D44,D46,D48,D50,D52,D55,D57,D59,D61,D63,D65,D67,D69,D71,D88)</f>
        <v>136949.74000000002</v>
      </c>
      <c r="E89" s="31"/>
      <c r="F89" s="33"/>
      <c r="G89" s="34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2026-02-23T13:05:41Z</dcterms:modified>
</cp:coreProperties>
</file>