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\Desktop\IVA\IZVJEŠTAJ POTROŠNJE MJESEČNO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74" i="1"/>
  <c r="D72" i="1"/>
  <c r="D70" i="1"/>
  <c r="D68" i="1"/>
  <c r="D66" i="1"/>
  <c r="D64" i="1"/>
  <c r="D61" i="1"/>
  <c r="D59" i="1"/>
  <c r="D57" i="1"/>
  <c r="D55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9" i="1"/>
  <c r="D17" i="1"/>
  <c r="D14" i="1"/>
  <c r="D11" i="1"/>
  <c r="D9" i="1"/>
  <c r="D88" i="1" l="1"/>
</calcChain>
</file>

<file path=xl/sharedStrings.xml><?xml version="1.0" encoding="utf-8"?>
<sst xmlns="http://schemas.openxmlformats.org/spreadsheetml/2006/main" count="233" uniqueCount="108">
  <si>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</si>
  <si>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</si>
  <si>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</si>
  <si>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</si>
  <si>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</si>
  <si>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</si>
  <si>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</si>
  <si>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</si>
  <si>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</si>
  <si>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01.05.2025 Do 31.05.2025</t>
  </si>
  <si>
    <t>R-GLOBAL d.o.o.</t>
  </si>
  <si>
    <t>93152082975</t>
  </si>
  <si>
    <t>ZAGREB</t>
  </si>
  <si>
    <t>ZAKUPNINE I NAJAMNINE</t>
  </si>
  <si>
    <t>OŠ Augusta Cesarca</t>
  </si>
  <si>
    <t>OSTALE USLUGE</t>
  </si>
  <si>
    <t>Ukupno: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</si>
  <si>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</si>
  <si>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</si>
  <si>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</si>
  <si>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</si>
  <si>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</si>
  <si>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</si>
  <si>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UREDSKI MATERIJAL I OSTALI MATERIJALNI RASHODI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</si>
  <si>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</si>
  <si>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</si>
  <si>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</si>
  <si>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</si>
  <si>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</si>
  <si>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</si>
  <si>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</si>
  <si>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</si>
  <si>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</si>
  <si>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SLAVONIJA BUS d.o.o.</t>
  </si>
  <si>
    <t>84931084664</t>
  </si>
  <si>
    <t>VELIKA KOPANICA</t>
  </si>
  <si>
    <t>VODOOPSKRBA I ODVODNJA</t>
  </si>
  <si>
    <t>83416546499</t>
  </si>
  <si>
    <t>ANTONIJA VS d.o.o.</t>
  </si>
  <si>
    <t>83061045431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</si>
  <si>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</si>
  <si>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</si>
  <si>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</si>
  <si>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</si>
  <si>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</si>
  <si>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</si>
  <si>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OPTIMUS LAB d.o.o.</t>
  </si>
  <si>
    <t>71981294715</t>
  </si>
  <si>
    <t>ČAKOVEC</t>
  </si>
  <si>
    <t>RAČUNALNE USLUGE</t>
  </si>
  <si>
    <t>TELEMACH HRVATSKA D.O.O.</t>
  </si>
  <si>
    <t>70133616033</t>
  </si>
  <si>
    <t>HEP OPSKRBA d.o.o.</t>
  </si>
  <si>
    <t>63073332379</t>
  </si>
  <si>
    <t>GRADSKI URED ZA PROSTORNO UREĐENJE</t>
  </si>
  <si>
    <t>61817894937</t>
  </si>
  <si>
    <t>ZATEZNE KAMATE</t>
  </si>
  <si>
    <t>PAN PEK d.o.o.</t>
  </si>
  <si>
    <t>58203211592</t>
  </si>
  <si>
    <t>IGO-MAT d.o.o.</t>
  </si>
  <si>
    <t>55662000497</t>
  </si>
  <si>
    <t>BREGANA</t>
  </si>
  <si>
    <t>BLUEMONT d.o.o.</t>
  </si>
  <si>
    <t>54895392358</t>
  </si>
  <si>
    <t>USLUGE TEKUĆEG I INVESTICIJSKOG ODRŽAVANJA</t>
  </si>
  <si>
    <t>BON-TON d.o.o.</t>
  </si>
  <si>
    <t>52931027628</t>
  </si>
  <si>
    <t>VINDIJA-PREHRABENA INDUSTRIJA d.d</t>
  </si>
  <si>
    <t>44138062462</t>
  </si>
  <si>
    <t>VARAŽDIN</t>
  </si>
  <si>
    <t>ŠKOLSKA KNJIGA d.d.</t>
  </si>
  <si>
    <t>38967655335</t>
  </si>
  <si>
    <t>METRO Cash &amp; Carry d.o.o.</t>
  </si>
  <si>
    <t>38016445738</t>
  </si>
  <si>
    <t>ADRIALIFT d.o.o. za projektiranje, održavanje, rekonstrukciju i ugradnju dizala</t>
  </si>
  <si>
    <t>36856415212</t>
  </si>
  <si>
    <t>RIJEKA</t>
  </si>
  <si>
    <t>ZAVOD ZA JAVNO ZDRAVSTVO DR. ANDRIJA ŠTAMPAR</t>
  </si>
  <si>
    <t>33392005961</t>
  </si>
  <si>
    <t>ZDRAVSTVENE I VETERINARSKE USLUGE</t>
  </si>
  <si>
    <t>ERSTE BANK d.d.</t>
  </si>
  <si>
    <t>23057039320</t>
  </si>
  <si>
    <t>BANKARSKE USLUGE I USLUGE PLATNOG PROMETA</t>
  </si>
  <si>
    <t>AKD - ZAŠTITA D.O.O.</t>
  </si>
  <si>
    <t>09253797076</t>
  </si>
  <si>
    <t>NET-MAG, obrt za informatičke usluge</t>
  </si>
  <si>
    <t>09012552972</t>
  </si>
  <si>
    <t>GREENVILLE EXPERIENCE D.O.O.</t>
  </si>
  <si>
    <t>08795025071</t>
  </si>
  <si>
    <t>SAMOBOR</t>
  </si>
  <si>
    <t>LEDO plus d.o.o.</t>
  </si>
  <si>
    <t>07179054100</t>
  </si>
  <si>
    <t>ZVIBOR d.o.o.</t>
  </si>
  <si>
    <t>03454358063</t>
  </si>
  <si>
    <t>CENTAR KULTURE NA PEŠČENICI</t>
  </si>
  <si>
    <t>03287241147</t>
  </si>
  <si>
    <t>PLAĆE ZA REDOVAN RAD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</si>
  <si>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</si>
  <si>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</si>
  <si>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</si>
  <si>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</si>
  <si>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NAKNADE ZA RAD PREDSTAVNIČKIH I IZVRŠNIH TIJELA I SLIČNO</t>
  </si>
  <si>
    <t>Pristojbe i naknade</t>
  </si>
  <si>
    <t>Sveukupno:</t>
  </si>
  <si>
    <t>OBVEZE ZA POREZ I PRIREZ NA DOHODAK</t>
  </si>
  <si>
    <t>OBVEZE ZA DOPRINOSE IZ PLAĆA</t>
  </si>
  <si>
    <t>Obveza za povrat u proračun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</si>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</sst>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73" zoomScaleNormal="100" workbookViewId="0">
      <selection activeCell="F80" sqref="F8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143.75</v>
      </c>
      <c r="E7" s="10">
        <v>3235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20</v>
      </c>
      <c r="E8" s="10">
        <v>3239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163.75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39.83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39.83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3.1</v>
      </c>
      <c r="E12" s="10">
        <v>3221</v>
      </c>
      <c r="F12" s="9" t="s">
        <v>23</v>
      </c>
      <c r="G12" s="28" t="s">
        <v>14</v>
      </c>
    </row>
    <row r="13" spans="1:7" x14ac:dyDescent="0.25">
      <c r="A13" s="9"/>
      <c r="B13" s="14"/>
      <c r="C13" s="10"/>
      <c r="D13" s="18">
        <v>29.04</v>
      </c>
      <c r="E13" s="10">
        <v>3231</v>
      </c>
      <c r="F13" s="9" t="s">
        <v>24</v>
      </c>
      <c r="G13" s="21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SUM(D12:D13)</f>
        <v>32.14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97.63</v>
      </c>
      <c r="E15" s="10">
        <v>3222</v>
      </c>
      <c r="F15" s="9" t="s">
        <v>27</v>
      </c>
      <c r="G15" s="28" t="s">
        <v>14</v>
      </c>
    </row>
    <row r="16" spans="1:7" x14ac:dyDescent="0.25">
      <c r="A16" s="9"/>
      <c r="B16" s="14"/>
      <c r="C16" s="10"/>
      <c r="D16" s="18">
        <v>11.63</v>
      </c>
      <c r="E16" s="10">
        <v>3235</v>
      </c>
      <c r="F16" s="9" t="s">
        <v>13</v>
      </c>
      <c r="G16" s="21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109.25999999999999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12</v>
      </c>
      <c r="D18" s="18">
        <v>5.15</v>
      </c>
      <c r="E18" s="10">
        <v>3299</v>
      </c>
      <c r="F18" s="9" t="s">
        <v>30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5.15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12</v>
      </c>
      <c r="D20" s="18">
        <v>358.55</v>
      </c>
      <c r="E20" s="10">
        <v>3234</v>
      </c>
      <c r="F20" s="9" t="s">
        <v>20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358.55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240</v>
      </c>
      <c r="E22" s="10">
        <v>3299</v>
      </c>
      <c r="F22" s="9" t="s">
        <v>30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240</v>
      </c>
      <c r="E23" s="24"/>
      <c r="F23" s="26"/>
      <c r="G23" s="27"/>
    </row>
    <row r="24" spans="1:7" x14ac:dyDescent="0.25">
      <c r="A24" s="9" t="s">
        <v>36</v>
      </c>
      <c r="B24" s="14" t="s">
        <v>37</v>
      </c>
      <c r="C24" s="10" t="s">
        <v>12</v>
      </c>
      <c r="D24" s="18">
        <v>406.86</v>
      </c>
      <c r="E24" s="10">
        <v>3234</v>
      </c>
      <c r="F24" s="9" t="s">
        <v>20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406.86</v>
      </c>
      <c r="E25" s="24"/>
      <c r="F25" s="26"/>
      <c r="G25" s="27"/>
    </row>
    <row r="26" spans="1:7" x14ac:dyDescent="0.25">
      <c r="A26" s="9" t="s">
        <v>38</v>
      </c>
      <c r="B26" s="14" t="s">
        <v>39</v>
      </c>
      <c r="C26" s="10" t="s">
        <v>12</v>
      </c>
      <c r="D26" s="18">
        <v>395.25</v>
      </c>
      <c r="E26" s="10">
        <v>3221</v>
      </c>
      <c r="F26" s="9" t="s">
        <v>23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395.25</v>
      </c>
      <c r="E27" s="24"/>
      <c r="F27" s="26"/>
      <c r="G27" s="27"/>
    </row>
    <row r="28" spans="1:7" x14ac:dyDescent="0.25">
      <c r="A28" s="9" t="s">
        <v>40</v>
      </c>
      <c r="B28" s="14" t="s">
        <v>41</v>
      </c>
      <c r="C28" s="10" t="s">
        <v>12</v>
      </c>
      <c r="D28" s="18">
        <v>1301.22</v>
      </c>
      <c r="E28" s="10">
        <v>3222</v>
      </c>
      <c r="F28" s="9" t="s">
        <v>27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1301.22</v>
      </c>
      <c r="E29" s="24"/>
      <c r="F29" s="26"/>
      <c r="G29" s="27"/>
    </row>
    <row r="30" spans="1:7" x14ac:dyDescent="0.25">
      <c r="A30" s="9" t="s">
        <v>42</v>
      </c>
      <c r="B30" s="14" t="s">
        <v>43</v>
      </c>
      <c r="C30" s="10" t="s">
        <v>44</v>
      </c>
      <c r="D30" s="18">
        <v>1609.4</v>
      </c>
      <c r="E30" s="10">
        <v>3223</v>
      </c>
      <c r="F30" s="9" t="s">
        <v>45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1609.4</v>
      </c>
      <c r="E31" s="24"/>
      <c r="F31" s="26"/>
      <c r="G31" s="27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215.63</v>
      </c>
      <c r="E32" s="10">
        <v>3238</v>
      </c>
      <c r="F32" s="9" t="s">
        <v>49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215.63</v>
      </c>
      <c r="E33" s="24"/>
      <c r="F33" s="26"/>
      <c r="G33" s="27"/>
    </row>
    <row r="34" spans="1:7" x14ac:dyDescent="0.25">
      <c r="A34" s="9" t="s">
        <v>50</v>
      </c>
      <c r="B34" s="14" t="s">
        <v>51</v>
      </c>
      <c r="C34" s="10" t="s">
        <v>12</v>
      </c>
      <c r="D34" s="18">
        <v>42.74</v>
      </c>
      <c r="E34" s="10">
        <v>3231</v>
      </c>
      <c r="F34" s="9" t="s">
        <v>24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42.74</v>
      </c>
      <c r="E35" s="24"/>
      <c r="F35" s="26"/>
      <c r="G35" s="27"/>
    </row>
    <row r="36" spans="1:7" x14ac:dyDescent="0.25">
      <c r="A36" s="9" t="s">
        <v>52</v>
      </c>
      <c r="B36" s="14" t="s">
        <v>53</v>
      </c>
      <c r="C36" s="10" t="s">
        <v>12</v>
      </c>
      <c r="D36" s="18">
        <v>870.92</v>
      </c>
      <c r="E36" s="10">
        <v>3223</v>
      </c>
      <c r="F36" s="9" t="s">
        <v>45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870.92</v>
      </c>
      <c r="E37" s="24"/>
      <c r="F37" s="26"/>
      <c r="G37" s="27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79.319999999999993</v>
      </c>
      <c r="E38" s="10">
        <v>3234</v>
      </c>
      <c r="F38" s="9" t="s">
        <v>20</v>
      </c>
      <c r="G38" s="28" t="s">
        <v>14</v>
      </c>
    </row>
    <row r="39" spans="1:7" x14ac:dyDescent="0.25">
      <c r="A39" s="9"/>
      <c r="B39" s="14"/>
      <c r="C39" s="10"/>
      <c r="D39" s="18">
        <v>0.32</v>
      </c>
      <c r="E39" s="10">
        <v>3433</v>
      </c>
      <c r="F39" s="9" t="s">
        <v>56</v>
      </c>
      <c r="G39" s="21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SUM(D38:D39)</f>
        <v>79.639999999999986</v>
      </c>
      <c r="E40" s="24"/>
      <c r="F40" s="26"/>
      <c r="G40" s="27"/>
    </row>
    <row r="41" spans="1:7" x14ac:dyDescent="0.25">
      <c r="A41" s="9" t="s">
        <v>57</v>
      </c>
      <c r="B41" s="14" t="s">
        <v>58</v>
      </c>
      <c r="C41" s="10" t="s">
        <v>12</v>
      </c>
      <c r="D41" s="18">
        <v>411.43</v>
      </c>
      <c r="E41" s="10">
        <v>3222</v>
      </c>
      <c r="F41" s="9" t="s">
        <v>27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411.43</v>
      </c>
      <c r="E42" s="24"/>
      <c r="F42" s="26"/>
      <c r="G42" s="27"/>
    </row>
    <row r="43" spans="1:7" x14ac:dyDescent="0.25">
      <c r="A43" s="9" t="s">
        <v>59</v>
      </c>
      <c r="B43" s="14" t="s">
        <v>60</v>
      </c>
      <c r="C43" s="10" t="s">
        <v>61</v>
      </c>
      <c r="D43" s="18">
        <v>1190.7</v>
      </c>
      <c r="E43" s="10">
        <v>3222</v>
      </c>
      <c r="F43" s="9" t="s">
        <v>27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1190.7</v>
      </c>
      <c r="E44" s="24"/>
      <c r="F44" s="26"/>
      <c r="G44" s="27"/>
    </row>
    <row r="45" spans="1:7" x14ac:dyDescent="0.25">
      <c r="A45" s="9" t="s">
        <v>62</v>
      </c>
      <c r="B45" s="14" t="s">
        <v>63</v>
      </c>
      <c r="C45" s="10" t="s">
        <v>12</v>
      </c>
      <c r="D45" s="18">
        <v>475</v>
      </c>
      <c r="E45" s="10">
        <v>3232</v>
      </c>
      <c r="F45" s="9" t="s">
        <v>64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475</v>
      </c>
      <c r="E46" s="24"/>
      <c r="F46" s="26"/>
      <c r="G46" s="27"/>
    </row>
    <row r="47" spans="1:7" x14ac:dyDescent="0.25">
      <c r="A47" s="9" t="s">
        <v>65</v>
      </c>
      <c r="B47" s="14" t="s">
        <v>66</v>
      </c>
      <c r="C47" s="10" t="s">
        <v>12</v>
      </c>
      <c r="D47" s="18">
        <v>282</v>
      </c>
      <c r="E47" s="10">
        <v>3221</v>
      </c>
      <c r="F47" s="9" t="s">
        <v>23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282</v>
      </c>
      <c r="E48" s="24"/>
      <c r="F48" s="26"/>
      <c r="G48" s="27"/>
    </row>
    <row r="49" spans="1:7" x14ac:dyDescent="0.25">
      <c r="A49" s="9" t="s">
        <v>67</v>
      </c>
      <c r="B49" s="14" t="s">
        <v>68</v>
      </c>
      <c r="C49" s="10" t="s">
        <v>69</v>
      </c>
      <c r="D49" s="18">
        <v>1532.86</v>
      </c>
      <c r="E49" s="10">
        <v>3222</v>
      </c>
      <c r="F49" s="9" t="s">
        <v>27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1532.86</v>
      </c>
      <c r="E50" s="24"/>
      <c r="F50" s="26"/>
      <c r="G50" s="27"/>
    </row>
    <row r="51" spans="1:7" x14ac:dyDescent="0.25">
      <c r="A51" s="9" t="s">
        <v>70</v>
      </c>
      <c r="B51" s="14" t="s">
        <v>71</v>
      </c>
      <c r="C51" s="10" t="s">
        <v>12</v>
      </c>
      <c r="D51" s="18">
        <v>642.86</v>
      </c>
      <c r="E51" s="10">
        <v>3299</v>
      </c>
      <c r="F51" s="9" t="s">
        <v>30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642.86</v>
      </c>
      <c r="E52" s="24"/>
      <c r="F52" s="26"/>
      <c r="G52" s="27"/>
    </row>
    <row r="53" spans="1:7" x14ac:dyDescent="0.25">
      <c r="A53" s="9" t="s">
        <v>72</v>
      </c>
      <c r="B53" s="14" t="s">
        <v>73</v>
      </c>
      <c r="C53" s="10" t="s">
        <v>12</v>
      </c>
      <c r="D53" s="18">
        <v>169.65</v>
      </c>
      <c r="E53" s="10">
        <v>3221</v>
      </c>
      <c r="F53" s="9" t="s">
        <v>23</v>
      </c>
      <c r="G53" s="28" t="s">
        <v>14</v>
      </c>
    </row>
    <row r="54" spans="1:7" x14ac:dyDescent="0.25">
      <c r="A54" s="9"/>
      <c r="B54" s="14"/>
      <c r="C54" s="10"/>
      <c r="D54" s="18">
        <v>3674.04</v>
      </c>
      <c r="E54" s="10">
        <v>3222</v>
      </c>
      <c r="F54" s="9" t="s">
        <v>27</v>
      </c>
      <c r="G54" s="21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3843.69</v>
      </c>
      <c r="E55" s="24"/>
      <c r="F55" s="26"/>
      <c r="G55" s="27"/>
    </row>
    <row r="56" spans="1:7" x14ac:dyDescent="0.25">
      <c r="A56" s="9" t="s">
        <v>74</v>
      </c>
      <c r="B56" s="14" t="s">
        <v>75</v>
      </c>
      <c r="C56" s="10" t="s">
        <v>76</v>
      </c>
      <c r="D56" s="18">
        <v>93.75</v>
      </c>
      <c r="E56" s="10">
        <v>3232</v>
      </c>
      <c r="F56" s="9" t="s">
        <v>64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93.75</v>
      </c>
      <c r="E57" s="24"/>
      <c r="F57" s="26"/>
      <c r="G57" s="27"/>
    </row>
    <row r="58" spans="1:7" x14ac:dyDescent="0.25">
      <c r="A58" s="9" t="s">
        <v>77</v>
      </c>
      <c r="B58" s="14" t="s">
        <v>78</v>
      </c>
      <c r="C58" s="10" t="s">
        <v>12</v>
      </c>
      <c r="D58" s="18">
        <v>184.15</v>
      </c>
      <c r="E58" s="10">
        <v>3236</v>
      </c>
      <c r="F58" s="9" t="s">
        <v>79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184.15</v>
      </c>
      <c r="E59" s="24"/>
      <c r="F59" s="26"/>
      <c r="G59" s="27"/>
    </row>
    <row r="60" spans="1:7" x14ac:dyDescent="0.25">
      <c r="A60" s="9" t="s">
        <v>80</v>
      </c>
      <c r="B60" s="14" t="s">
        <v>81</v>
      </c>
      <c r="C60" s="10" t="s">
        <v>76</v>
      </c>
      <c r="D60" s="18">
        <v>103.3</v>
      </c>
      <c r="E60" s="10">
        <v>3431</v>
      </c>
      <c r="F60" s="9" t="s">
        <v>82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103.3</v>
      </c>
      <c r="E61" s="24"/>
      <c r="F61" s="26"/>
      <c r="G61" s="27"/>
    </row>
    <row r="62" spans="1:7" x14ac:dyDescent="0.25">
      <c r="A62" s="9" t="s">
        <v>83</v>
      </c>
      <c r="B62" s="14" t="s">
        <v>84</v>
      </c>
      <c r="C62" s="10" t="s">
        <v>12</v>
      </c>
      <c r="D62" s="18">
        <v>2375</v>
      </c>
      <c r="E62" s="10">
        <v>3239</v>
      </c>
      <c r="F62" s="9" t="s">
        <v>15</v>
      </c>
      <c r="G62" s="28" t="s">
        <v>14</v>
      </c>
    </row>
    <row r="63" spans="1:7" x14ac:dyDescent="0.25">
      <c r="A63" s="9"/>
      <c r="B63" s="14"/>
      <c r="C63" s="10"/>
      <c r="D63" s="18">
        <v>55</v>
      </c>
      <c r="E63" s="10">
        <v>3299</v>
      </c>
      <c r="F63" s="9" t="s">
        <v>30</v>
      </c>
      <c r="G63" s="21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SUM(D62:D63)</f>
        <v>2430</v>
      </c>
      <c r="E64" s="24"/>
      <c r="F64" s="26"/>
      <c r="G64" s="27"/>
    </row>
    <row r="65" spans="1:7" x14ac:dyDescent="0.25">
      <c r="A65" s="9" t="s">
        <v>85</v>
      </c>
      <c r="B65" s="14" t="s">
        <v>86</v>
      </c>
      <c r="C65" s="10" t="s">
        <v>12</v>
      </c>
      <c r="D65" s="18">
        <v>80</v>
      </c>
      <c r="E65" s="10">
        <v>3238</v>
      </c>
      <c r="F65" s="9" t="s">
        <v>49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80</v>
      </c>
      <c r="E66" s="24"/>
      <c r="F66" s="26"/>
      <c r="G66" s="27"/>
    </row>
    <row r="67" spans="1:7" x14ac:dyDescent="0.25">
      <c r="A67" s="9" t="s">
        <v>87</v>
      </c>
      <c r="B67" s="14" t="s">
        <v>88</v>
      </c>
      <c r="C67" s="10" t="s">
        <v>89</v>
      </c>
      <c r="D67" s="18">
        <v>147</v>
      </c>
      <c r="E67" s="10">
        <v>3299</v>
      </c>
      <c r="F67" s="9" t="s">
        <v>30</v>
      </c>
      <c r="G67" s="28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147</v>
      </c>
      <c r="E68" s="24"/>
      <c r="F68" s="26"/>
      <c r="G68" s="27"/>
    </row>
    <row r="69" spans="1:7" x14ac:dyDescent="0.25">
      <c r="A69" s="9" t="s">
        <v>90</v>
      </c>
      <c r="B69" s="14" t="s">
        <v>91</v>
      </c>
      <c r="C69" s="10" t="s">
        <v>12</v>
      </c>
      <c r="D69" s="18">
        <v>791.81</v>
      </c>
      <c r="E69" s="10">
        <v>3222</v>
      </c>
      <c r="F69" s="9" t="s">
        <v>27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791.81</v>
      </c>
      <c r="E70" s="24"/>
      <c r="F70" s="26"/>
      <c r="G70" s="27"/>
    </row>
    <row r="71" spans="1:7" x14ac:dyDescent="0.25">
      <c r="A71" s="9" t="s">
        <v>92</v>
      </c>
      <c r="B71" s="14" t="s">
        <v>93</v>
      </c>
      <c r="C71" s="10" t="s">
        <v>12</v>
      </c>
      <c r="D71" s="18">
        <v>343</v>
      </c>
      <c r="E71" s="10">
        <v>3221</v>
      </c>
      <c r="F71" s="9" t="s">
        <v>23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343</v>
      </c>
      <c r="E72" s="24"/>
      <c r="F72" s="26"/>
      <c r="G72" s="27"/>
    </row>
    <row r="73" spans="1:7" x14ac:dyDescent="0.25">
      <c r="A73" s="9" t="s">
        <v>94</v>
      </c>
      <c r="B73" s="14" t="s">
        <v>95</v>
      </c>
      <c r="C73" s="10" t="s">
        <v>12</v>
      </c>
      <c r="D73" s="18">
        <v>337.5</v>
      </c>
      <c r="E73" s="10">
        <v>3235</v>
      </c>
      <c r="F73" s="9" t="s">
        <v>13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337.5</v>
      </c>
      <c r="E74" s="24"/>
      <c r="F74" s="26"/>
      <c r="G74" s="27"/>
    </row>
    <row r="75" spans="1:7" x14ac:dyDescent="0.25">
      <c r="A75" s="9"/>
      <c r="B75" s="14"/>
      <c r="C75" s="10"/>
      <c r="D75" s="18">
        <v>76000.759999999995</v>
      </c>
      <c r="E75" s="10">
        <v>3111</v>
      </c>
      <c r="F75" s="9" t="s">
        <v>96</v>
      </c>
      <c r="G75" s="21" t="s">
        <v>14</v>
      </c>
    </row>
    <row r="76" spans="1:7" x14ac:dyDescent="0.25">
      <c r="A76" s="9"/>
      <c r="B76" s="14"/>
      <c r="C76" s="10"/>
      <c r="D76" s="18">
        <v>9878.5</v>
      </c>
      <c r="E76" s="10">
        <v>3141</v>
      </c>
      <c r="F76" s="36" t="s">
        <v>104</v>
      </c>
      <c r="G76" s="21" t="s">
        <v>14</v>
      </c>
    </row>
    <row r="77" spans="1:7" x14ac:dyDescent="0.25">
      <c r="A77" s="9"/>
      <c r="B77" s="14"/>
      <c r="C77" s="10"/>
      <c r="D77" s="18">
        <v>20755.43</v>
      </c>
      <c r="E77" s="10">
        <v>3151</v>
      </c>
      <c r="F77" s="36" t="s">
        <v>105</v>
      </c>
      <c r="G77" s="21" t="s">
        <v>14</v>
      </c>
    </row>
    <row r="78" spans="1:7" x14ac:dyDescent="0.25">
      <c r="A78" s="9"/>
      <c r="B78" s="14"/>
      <c r="C78" s="10"/>
      <c r="D78" s="18">
        <v>17167.740000000002</v>
      </c>
      <c r="E78" s="10">
        <v>3162</v>
      </c>
      <c r="F78" s="35" t="s">
        <v>97</v>
      </c>
      <c r="G78" s="21" t="s">
        <v>14</v>
      </c>
    </row>
    <row r="79" spans="1:7" x14ac:dyDescent="0.25">
      <c r="A79" s="35"/>
      <c r="B79" s="14"/>
      <c r="C79" s="10"/>
      <c r="D79" s="18">
        <v>1941.44</v>
      </c>
      <c r="E79" s="10">
        <v>3121</v>
      </c>
      <c r="F79" s="35" t="s">
        <v>107</v>
      </c>
      <c r="G79" s="21"/>
    </row>
    <row r="80" spans="1:7" x14ac:dyDescent="0.25">
      <c r="A80" s="9"/>
      <c r="B80" s="14"/>
      <c r="C80" s="10"/>
      <c r="D80" s="18">
        <v>720</v>
      </c>
      <c r="E80" s="10">
        <v>3211</v>
      </c>
      <c r="F80" s="9" t="s">
        <v>98</v>
      </c>
      <c r="G80" s="21" t="s">
        <v>14</v>
      </c>
    </row>
    <row r="81" spans="1:7" x14ac:dyDescent="0.25">
      <c r="A81" s="9"/>
      <c r="B81" s="14"/>
      <c r="C81" s="10"/>
      <c r="D81" s="18">
        <v>2480.08</v>
      </c>
      <c r="E81" s="10">
        <v>3212</v>
      </c>
      <c r="F81" s="9" t="s">
        <v>99</v>
      </c>
      <c r="G81" s="21" t="s">
        <v>14</v>
      </c>
    </row>
    <row r="82" spans="1:7" x14ac:dyDescent="0.25">
      <c r="A82" s="9"/>
      <c r="B82" s="14"/>
      <c r="C82" s="10"/>
      <c r="D82" s="18">
        <v>192.45</v>
      </c>
      <c r="E82" s="10">
        <v>3214</v>
      </c>
      <c r="F82" s="9" t="s">
        <v>100</v>
      </c>
      <c r="G82" s="21" t="s">
        <v>14</v>
      </c>
    </row>
    <row r="83" spans="1:7" x14ac:dyDescent="0.25">
      <c r="A83" s="9"/>
      <c r="B83" s="14"/>
      <c r="C83" s="10"/>
      <c r="D83" s="18">
        <v>131.24</v>
      </c>
      <c r="E83" s="10">
        <v>3221</v>
      </c>
      <c r="F83" s="9" t="s">
        <v>23</v>
      </c>
      <c r="G83" s="21" t="s">
        <v>14</v>
      </c>
    </row>
    <row r="84" spans="1:7" x14ac:dyDescent="0.25">
      <c r="A84" s="9"/>
      <c r="B84" s="14"/>
      <c r="C84" s="10"/>
      <c r="D84" s="18">
        <v>257.35000000000002</v>
      </c>
      <c r="E84" s="10">
        <v>3291</v>
      </c>
      <c r="F84" s="9" t="s">
        <v>101</v>
      </c>
      <c r="G84" s="21" t="s">
        <v>14</v>
      </c>
    </row>
    <row r="85" spans="1:7" x14ac:dyDescent="0.25">
      <c r="A85" s="9"/>
      <c r="B85" s="14"/>
      <c r="C85" s="10"/>
      <c r="D85" s="18">
        <v>388</v>
      </c>
      <c r="E85" s="10">
        <v>3295</v>
      </c>
      <c r="F85" s="9" t="s">
        <v>102</v>
      </c>
      <c r="G85" s="21" t="s">
        <v>14</v>
      </c>
    </row>
    <row r="86" spans="1:7" x14ac:dyDescent="0.25">
      <c r="A86" s="9"/>
      <c r="B86" s="14"/>
      <c r="C86" s="10"/>
      <c r="D86" s="18">
        <v>1329.67</v>
      </c>
      <c r="E86" s="10">
        <v>2761</v>
      </c>
      <c r="F86" s="9" t="s">
        <v>106</v>
      </c>
      <c r="G86" s="21" t="s">
        <v>14</v>
      </c>
    </row>
    <row r="87" spans="1:7" ht="21" customHeight="1" thickBot="1" x14ac:dyDescent="0.3">
      <c r="A87" s="22" t="s">
        <v>16</v>
      </c>
      <c r="B87" s="23"/>
      <c r="C87" s="24"/>
      <c r="D87" s="25">
        <f>SUM(D75:D86)</f>
        <v>131242.66000000003</v>
      </c>
      <c r="E87" s="24"/>
      <c r="F87" s="26"/>
      <c r="G87" s="27"/>
    </row>
    <row r="88" spans="1:7" ht="15.75" thickBot="1" x14ac:dyDescent="0.3">
      <c r="A88" s="29" t="s">
        <v>103</v>
      </c>
      <c r="B88" s="30"/>
      <c r="C88" s="31"/>
      <c r="D88" s="32">
        <f>SUM(D9,D11,D14,D17,D19,D21,D23,D25,D27,D29,D31,D33,D35,D37,D40,D42,D44,D46,D48,D50,D52,D55,D57,D59,D61,D64,D66,D68,D70,D72,D74,D87)</f>
        <v>150002.05000000005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2025-06-16T10:59:53Z</cp:lastPrinted>
  <dcterms:created xsi:type="dcterms:W3CDTF">2024-03-05T11:42:46Z</dcterms:created>
  <dcterms:modified xsi:type="dcterms:W3CDTF">2025-06-17T07:34:13Z</dcterms:modified>
</cp:coreProperties>
</file>