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tina_kirin_skole_hr/Documents/Desktop/"/>
    </mc:Choice>
  </mc:AlternateContent>
  <xr:revisionPtr revIDLastSave="0" documentId="8_{D4DF4DA4-8B4C-4F61-BA8F-AE03FD125E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1" l="1"/>
  <c r="D87" i="1"/>
  <c r="D84" i="1"/>
  <c r="D82" i="1"/>
  <c r="D80" i="1"/>
  <c r="D77" i="1"/>
  <c r="D75" i="1"/>
  <c r="D73" i="1"/>
  <c r="D71" i="1"/>
  <c r="D69" i="1"/>
  <c r="D67" i="1"/>
  <c r="D65" i="1"/>
  <c r="D63" i="1"/>
  <c r="D61" i="1"/>
  <c r="D59" i="1"/>
  <c r="D57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114" i="1" l="1"/>
</calcChain>
</file>

<file path=xl/sharedStrings.xml><?xml version="1.0" encoding="utf-8"?>
<sst xmlns="http://schemas.openxmlformats.org/spreadsheetml/2006/main" count="231" uniqueCount="134">
  <si>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</si>
  <si>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</si>
  <si>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</si>
  <si>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</si>
  <si>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</si>
  <si>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</si>
  <si>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</si>
  <si>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</si>
  <si>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01.02.2024 Do 29.02.2024</t>
  </si>
  <si>
    <t>R-GLOBAL d.o.o.</t>
  </si>
  <si>
    <t>93152082975</t>
  </si>
  <si>
    <t>ZAGREB</t>
  </si>
  <si>
    <t>ZAKUPNINE I NAJAMNINE</t>
  </si>
  <si>
    <t>Ukupno:</t>
  </si>
  <si>
    <t>HP - HRVATSKA POŠTA D.D.</t>
  </si>
  <si>
    <t>87311810356</t>
  </si>
  <si>
    <t>USLUGE TELEFONA, POŠTE I PRIJEVOZA</t>
  </si>
  <si>
    <t>Živa voda d.o.o.</t>
  </si>
  <si>
    <t>86255713939</t>
  </si>
  <si>
    <t>MATERIJAL I SIROVINE</t>
  </si>
  <si>
    <t>ZAMISLI I IDEJE j.d.o.o.</t>
  </si>
  <si>
    <t>86115250414</t>
  </si>
  <si>
    <t>VUGER SELO</t>
  </si>
  <si>
    <t>UREDSKI MATERIJAL I OSTALI MATERIJALNI RASHODI</t>
  </si>
  <si>
    <t>FINANCIJSKA AGENCIJA</t>
  </si>
  <si>
    <t>85821130368</t>
  </si>
  <si>
    <t>OSTALI NESPOMENUTI RASHODI POSLOVANJA</t>
  </si>
  <si>
    <t>SLAVONIJA BUS d.o.o.</t>
  </si>
  <si>
    <t>84931084664</t>
  </si>
  <si>
    <t>VELIKA KOPANICA</t>
  </si>
  <si>
    <t>VODOOPSKRBA I ODVODNJA</t>
  </si>
  <si>
    <t>83416546499</t>
  </si>
  <si>
    <t>KOMUNALNE USLUGE</t>
  </si>
  <si>
    <t>ZAGREBAČKE PEKARNE KLARA d.d.</t>
  </si>
  <si>
    <t>76842508189</t>
  </si>
  <si>
    <t>ORTOSTEP d.o.o.</t>
  </si>
  <si>
    <t>72312882449</t>
  </si>
  <si>
    <t>SLUŽBENA, RADNA I ZAŠTITNA ODJEĆA I OBUĆA</t>
  </si>
  <si>
    <t>OPTIMUS LAB d.o.o.</t>
  </si>
  <si>
    <t>71981294715</t>
  </si>
  <si>
    <t>ČAKOVEC</t>
  </si>
  <si>
    <t>RAČUNALNE USLUGE</t>
  </si>
  <si>
    <t>TELEMACH HRVATSKA D.O.O.</t>
  </si>
  <si>
    <t>70133616033</t>
  </si>
  <si>
    <t>HEP OPSKRBA d.o.o.</t>
  </si>
  <si>
    <t>63073332379</t>
  </si>
  <si>
    <t>ENERGIJA</t>
  </si>
  <si>
    <t>KONZUM plus d.o.o.</t>
  </si>
  <si>
    <t>62226620908</t>
  </si>
  <si>
    <t>GRADSKI URED ZA PROSTORNO UREĐENJE</t>
  </si>
  <si>
    <t>61817894937</t>
  </si>
  <si>
    <t>DUBROVNIK SUN d.o.o.</t>
  </si>
  <si>
    <t>60174672203</t>
  </si>
  <si>
    <t>DUBROVNIK</t>
  </si>
  <si>
    <t>SLUŽBENA PUTOVANJA</t>
  </si>
  <si>
    <t>PAN PEK d.o.o.</t>
  </si>
  <si>
    <t>58203211592</t>
  </si>
  <si>
    <t>IGO-MAT d.o.o.</t>
  </si>
  <si>
    <t>55662000497</t>
  </si>
  <si>
    <t>BREGANA</t>
  </si>
  <si>
    <t>VEVEREC 91 D.O.O.</t>
  </si>
  <si>
    <t>55383694934</t>
  </si>
  <si>
    <t>OROSLAVJE</t>
  </si>
  <si>
    <t>BON-TON d.o.o.</t>
  </si>
  <si>
    <t>52931027628</t>
  </si>
  <si>
    <t>CVJEČARNICA ART vl.ALAN OCVIRK</t>
  </si>
  <si>
    <t>45727080271</t>
  </si>
  <si>
    <t>VINDIJA-PREHRABENA INDUSTRIJA d.d</t>
  </si>
  <si>
    <t>44138062462</t>
  </si>
  <si>
    <t>VARAŽDIN</t>
  </si>
  <si>
    <t>HEP-PLIN D.O.O.</t>
  </si>
  <si>
    <t>41317489366</t>
  </si>
  <si>
    <t>OSIJEK</t>
  </si>
  <si>
    <t>ŠKOLSKA KNJIGA d.d.</t>
  </si>
  <si>
    <t>38967655335</t>
  </si>
  <si>
    <t>METRO Cash &amp; Carry d.o.o.</t>
  </si>
  <si>
    <t>38016445738</t>
  </si>
  <si>
    <t>SITNI INVENTAR I AUTO GUME</t>
  </si>
  <si>
    <t>ZAVOD ZA JAVNO ZDRAVSTVO DR. ANDRIJA ŠTAMPAR</t>
  </si>
  <si>
    <t>33392005961</t>
  </si>
  <si>
    <t>ZDRAVSTVENE I VETERINARSKE USLUGE</t>
  </si>
  <si>
    <t>OOPG MLAĐAN</t>
  </si>
  <si>
    <t>33360385415</t>
  </si>
  <si>
    <t>A1 Hrvatska d.o.o.</t>
  </si>
  <si>
    <t>29524210204</t>
  </si>
  <si>
    <t>DUKAT mliječna industrija d.d.</t>
  </si>
  <si>
    <t>25457712630</t>
  </si>
  <si>
    <t>BRANKA FORJAN informatičke usluge</t>
  </si>
  <si>
    <t>24636164726</t>
  </si>
  <si>
    <t>ZAGREB SUSEDGRAD</t>
  </si>
  <si>
    <t>AGS GASTRO SISTEMI d.o.o.</t>
  </si>
  <si>
    <t>23864762694</t>
  </si>
  <si>
    <t>ERSTE BANK d.d.</t>
  </si>
  <si>
    <t>23057039320</t>
  </si>
  <si>
    <t>RIJEKA</t>
  </si>
  <si>
    <t>BANKARSKE USLUGE I USLUGE PLATNOG PROMETA</t>
  </si>
  <si>
    <t>SVEUČILIŠTE U ZAGREBU STUDENTSKI CENTAR</t>
  </si>
  <si>
    <t>22597784145</t>
  </si>
  <si>
    <t>10000 ZAGREB</t>
  </si>
  <si>
    <t>INTELEKTUALNE I OSOBNE USLUGE</t>
  </si>
  <si>
    <t>NET-MAG d.o.o. za informatiček usluge</t>
  </si>
  <si>
    <t>21173008888</t>
  </si>
  <si>
    <t>UREDSKA OPREMA I NAMJEŠTAJ</t>
  </si>
  <si>
    <t>UDRUGA "TI SI OK"</t>
  </si>
  <si>
    <t>11546411511</t>
  </si>
  <si>
    <t>VELIKA MLAKA</t>
  </si>
  <si>
    <t>STRUČNO USAVRŠAVANJE ZAPOSLENIKA</t>
  </si>
  <si>
    <t>AKD - ZAŠTITA D.O.O.</t>
  </si>
  <si>
    <t>09253797076</t>
  </si>
  <si>
    <t>USLUGE TEKUĆEG I INVESTICIJSKOG ODRŽAVANJA</t>
  </si>
  <si>
    <t>NET-MAG, obrt za informatičke usluge</t>
  </si>
  <si>
    <t>09012552972</t>
  </si>
  <si>
    <t>LEDO plus d.o.o.</t>
  </si>
  <si>
    <t>07179054100</t>
  </si>
  <si>
    <t>PLAVI PUT j.d.o.o.</t>
  </si>
  <si>
    <t>02072405540</t>
  </si>
  <si>
    <t>MATERIJAL I DIJELOVI ZA TEKUĆE I INVESTICIJSKO ODRŽAVANJE</t>
  </si>
  <si>
    <t>PLAĆE ZA REDOVAN RAD</t>
  </si>
  <si>
    <t>NAKNADE ZA PRIJEVOZ, ZA RAD NA TERENU I ODVOJENI ŽIVOT</t>
  </si>
  <si>
    <t>OSTALE NAKNADE TROŠKOVA ZAPOSLENIMA</t>
  </si>
  <si>
    <t>NAKNADE ZA RAD PREDSTAVNIČKIH I IZVRŠNIH TIJELA I SLIČNO</t>
  </si>
  <si>
    <t>Pristojbe i naknade</t>
  </si>
  <si>
    <t>ZATEZNE KAMATE</t>
  </si>
  <si>
    <t>Sveukupno:</t>
  </si>
  <si>
    <t>MATERIJALNA PRAVA</t>
  </si>
  <si>
    <t>BOLOVANJE NA TERET HZZO-A</t>
  </si>
  <si>
    <t>POREZ I PRIREZ NA DOHODAK IZ PLAĆE</t>
  </si>
  <si>
    <t>DOPRINOSI ZA MIROVINSKO OSIGURANJE</t>
  </si>
  <si>
    <t>DOPRINOSI ZA ZDRAVSTVENO OSIGURANJE</t>
  </si>
  <si>
    <t>DOPRINOSI ZA ZAPOŠLJAVANJE</t>
  </si>
  <si>
    <t>JUBILARNA NAGRADA</t>
  </si>
  <si>
    <t>REGRES</t>
  </si>
  <si>
    <t>OBVEZA PRORAČUNSKOG KORISNIKA ZA POVRAT U PRORAČUN</t>
  </si>
  <si>
    <t>TROŠKOVI SUDSKIH POSTUPAKA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</si>
</sst>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64" fontId="0" fillId="4" borderId="0" xfId="0" applyNumberFormat="1" applyFill="1" applyAlignment="1">
      <alignment horizontal="right" vertical="center"/>
    </xf>
    <xf numFmtId="164" fontId="1" fillId="4" borderId="4" xfId="0" applyNumberFormat="1" applyFont="1" applyFill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78"/>
  <sheetViews>
    <sheetView tabSelected="1" topLeftCell="A97" zoomScaleNormal="100" workbookViewId="0">
      <selection activeCell="F13" sqref="F1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8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9</v>
      </c>
      <c r="B7" s="14" t="s">
        <v>10</v>
      </c>
      <c r="C7" s="10" t="s">
        <v>11</v>
      </c>
      <c r="D7" s="33">
        <v>162.5</v>
      </c>
      <c r="E7" s="10">
        <v>3235</v>
      </c>
      <c r="F7" s="20" t="s">
        <v>12</v>
      </c>
    </row>
    <row r="8" spans="1:6" ht="27" customHeight="1" thickBot="1" x14ac:dyDescent="0.35">
      <c r="A8" s="21" t="s">
        <v>13</v>
      </c>
      <c r="B8" s="22"/>
      <c r="C8" s="23"/>
      <c r="D8" s="34">
        <f>SUM(D7:D7)</f>
        <v>162.5</v>
      </c>
      <c r="E8" s="23"/>
      <c r="F8" s="25"/>
    </row>
    <row r="9" spans="1:6" x14ac:dyDescent="0.3">
      <c r="A9" s="9" t="s">
        <v>14</v>
      </c>
      <c r="B9" s="14" t="s">
        <v>15</v>
      </c>
      <c r="C9" s="10" t="s">
        <v>11</v>
      </c>
      <c r="D9" s="33">
        <v>20.78</v>
      </c>
      <c r="E9" s="10">
        <v>3231</v>
      </c>
      <c r="F9" s="26" t="s">
        <v>16</v>
      </c>
    </row>
    <row r="10" spans="1:6" ht="27" customHeight="1" thickBot="1" x14ac:dyDescent="0.35">
      <c r="A10" s="21" t="s">
        <v>13</v>
      </c>
      <c r="B10" s="22"/>
      <c r="C10" s="23"/>
      <c r="D10" s="34">
        <f>SUM(D9:D9)</f>
        <v>20.78</v>
      </c>
      <c r="E10" s="23"/>
      <c r="F10" s="25"/>
    </row>
    <row r="11" spans="1:6" x14ac:dyDescent="0.3">
      <c r="A11" s="9" t="s">
        <v>17</v>
      </c>
      <c r="B11" s="14" t="s">
        <v>18</v>
      </c>
      <c r="C11" s="10" t="s">
        <v>11</v>
      </c>
      <c r="D11" s="33">
        <v>123.1</v>
      </c>
      <c r="E11" s="10">
        <v>3222</v>
      </c>
      <c r="F11" s="26" t="s">
        <v>19</v>
      </c>
    </row>
    <row r="12" spans="1:6" x14ac:dyDescent="0.3">
      <c r="A12" s="9"/>
      <c r="B12" s="14"/>
      <c r="C12" s="10"/>
      <c r="D12" s="33">
        <v>11.63</v>
      </c>
      <c r="E12" s="10">
        <v>3235</v>
      </c>
      <c r="F12" s="27" t="s">
        <v>12</v>
      </c>
    </row>
    <row r="13" spans="1:6" ht="27" customHeight="1" thickBot="1" x14ac:dyDescent="0.35">
      <c r="A13" s="21" t="s">
        <v>13</v>
      </c>
      <c r="B13" s="22"/>
      <c r="C13" s="23"/>
      <c r="D13" s="34">
        <f>SUM(D11:D12)</f>
        <v>134.72999999999999</v>
      </c>
      <c r="E13" s="23"/>
      <c r="F13" s="25"/>
    </row>
    <row r="14" spans="1:6" x14ac:dyDescent="0.3">
      <c r="A14" s="9" t="s">
        <v>20</v>
      </c>
      <c r="B14" s="14" t="s">
        <v>21</v>
      </c>
      <c r="C14" s="10" t="s">
        <v>22</v>
      </c>
      <c r="D14" s="33">
        <v>61.9</v>
      </c>
      <c r="E14" s="10">
        <v>3221</v>
      </c>
      <c r="F14" s="26" t="s">
        <v>23</v>
      </c>
    </row>
    <row r="15" spans="1:6" ht="27" customHeight="1" thickBot="1" x14ac:dyDescent="0.35">
      <c r="A15" s="21" t="s">
        <v>13</v>
      </c>
      <c r="B15" s="22"/>
      <c r="C15" s="23"/>
      <c r="D15" s="34">
        <f>SUM(D14:D14)</f>
        <v>61.9</v>
      </c>
      <c r="E15" s="23"/>
      <c r="F15" s="25"/>
    </row>
    <row r="16" spans="1:6" x14ac:dyDescent="0.3">
      <c r="A16" s="9" t="s">
        <v>24</v>
      </c>
      <c r="B16" s="14" t="s">
        <v>25</v>
      </c>
      <c r="C16" s="10" t="s">
        <v>11</v>
      </c>
      <c r="D16" s="33">
        <v>5.15</v>
      </c>
      <c r="E16" s="10">
        <v>3299</v>
      </c>
      <c r="F16" s="26" t="s">
        <v>26</v>
      </c>
    </row>
    <row r="17" spans="1:6" ht="27" customHeight="1" thickBot="1" x14ac:dyDescent="0.35">
      <c r="A17" s="21" t="s">
        <v>13</v>
      </c>
      <c r="B17" s="22"/>
      <c r="C17" s="23"/>
      <c r="D17" s="34">
        <f>SUM(D16:D16)</f>
        <v>5.15</v>
      </c>
      <c r="E17" s="23"/>
      <c r="F17" s="25"/>
    </row>
    <row r="18" spans="1:6" x14ac:dyDescent="0.3">
      <c r="A18" s="9" t="s">
        <v>27</v>
      </c>
      <c r="B18" s="14" t="s">
        <v>28</v>
      </c>
      <c r="C18" s="10" t="s">
        <v>29</v>
      </c>
      <c r="D18" s="33">
        <v>180</v>
      </c>
      <c r="E18" s="10">
        <v>3299</v>
      </c>
      <c r="F18" s="26" t="s">
        <v>26</v>
      </c>
    </row>
    <row r="19" spans="1:6" ht="27" customHeight="1" thickBot="1" x14ac:dyDescent="0.35">
      <c r="A19" s="21" t="s">
        <v>13</v>
      </c>
      <c r="B19" s="22"/>
      <c r="C19" s="23"/>
      <c r="D19" s="34">
        <f>SUM(D18:D18)</f>
        <v>180</v>
      </c>
      <c r="E19" s="23"/>
      <c r="F19" s="25"/>
    </row>
    <row r="20" spans="1:6" x14ac:dyDescent="0.3">
      <c r="A20" s="9" t="s">
        <v>30</v>
      </c>
      <c r="B20" s="14" t="s">
        <v>31</v>
      </c>
      <c r="C20" s="10" t="s">
        <v>11</v>
      </c>
      <c r="D20" s="33">
        <v>287.93</v>
      </c>
      <c r="E20" s="10">
        <v>3234</v>
      </c>
      <c r="F20" s="26" t="s">
        <v>32</v>
      </c>
    </row>
    <row r="21" spans="1:6" ht="27" customHeight="1" thickBot="1" x14ac:dyDescent="0.35">
      <c r="A21" s="21" t="s">
        <v>13</v>
      </c>
      <c r="B21" s="22"/>
      <c r="C21" s="23"/>
      <c r="D21" s="34">
        <f>SUM(D20:D20)</f>
        <v>287.93</v>
      </c>
      <c r="E21" s="23"/>
      <c r="F21" s="25"/>
    </row>
    <row r="22" spans="1:6" x14ac:dyDescent="0.3">
      <c r="A22" s="9" t="s">
        <v>33</v>
      </c>
      <c r="B22" s="14" t="s">
        <v>34</v>
      </c>
      <c r="C22" s="10" t="s">
        <v>11</v>
      </c>
      <c r="D22" s="33">
        <v>816.55</v>
      </c>
      <c r="E22" s="10">
        <v>3222</v>
      </c>
      <c r="F22" s="26" t="s">
        <v>19</v>
      </c>
    </row>
    <row r="23" spans="1:6" ht="27" customHeight="1" thickBot="1" x14ac:dyDescent="0.35">
      <c r="A23" s="21" t="s">
        <v>13</v>
      </c>
      <c r="B23" s="22"/>
      <c r="C23" s="23"/>
      <c r="D23" s="34">
        <f>SUM(D22:D22)</f>
        <v>816.55</v>
      </c>
      <c r="E23" s="23"/>
      <c r="F23" s="25"/>
    </row>
    <row r="24" spans="1:6" x14ac:dyDescent="0.3">
      <c r="A24" s="9" t="s">
        <v>35</v>
      </c>
      <c r="B24" s="14" t="s">
        <v>36</v>
      </c>
      <c r="C24" s="10" t="s">
        <v>11</v>
      </c>
      <c r="D24" s="33">
        <v>270</v>
      </c>
      <c r="E24" s="10">
        <v>3227</v>
      </c>
      <c r="F24" s="26" t="s">
        <v>37</v>
      </c>
    </row>
    <row r="25" spans="1:6" ht="27" customHeight="1" thickBot="1" x14ac:dyDescent="0.35">
      <c r="A25" s="21" t="s">
        <v>13</v>
      </c>
      <c r="B25" s="22"/>
      <c r="C25" s="23"/>
      <c r="D25" s="34">
        <f>SUM(D24:D24)</f>
        <v>270</v>
      </c>
      <c r="E25" s="23"/>
      <c r="F25" s="25"/>
    </row>
    <row r="26" spans="1:6" x14ac:dyDescent="0.3">
      <c r="A26" s="9" t="s">
        <v>38</v>
      </c>
      <c r="B26" s="14" t="s">
        <v>39</v>
      </c>
      <c r="C26" s="10" t="s">
        <v>40</v>
      </c>
      <c r="D26" s="33">
        <v>190.63</v>
      </c>
      <c r="E26" s="10">
        <v>3238</v>
      </c>
      <c r="F26" s="26" t="s">
        <v>41</v>
      </c>
    </row>
    <row r="27" spans="1:6" ht="27" customHeight="1" thickBot="1" x14ac:dyDescent="0.35">
      <c r="A27" s="21" t="s">
        <v>13</v>
      </c>
      <c r="B27" s="22"/>
      <c r="C27" s="23"/>
      <c r="D27" s="34">
        <f>SUM(D26:D26)</f>
        <v>190.63</v>
      </c>
      <c r="E27" s="23"/>
      <c r="F27" s="25"/>
    </row>
    <row r="28" spans="1:6" x14ac:dyDescent="0.3">
      <c r="A28" s="9" t="s">
        <v>42</v>
      </c>
      <c r="B28" s="14" t="s">
        <v>43</v>
      </c>
      <c r="C28" s="10" t="s">
        <v>11</v>
      </c>
      <c r="D28" s="33">
        <v>25.38</v>
      </c>
      <c r="E28" s="10">
        <v>3231</v>
      </c>
      <c r="F28" s="26" t="s">
        <v>16</v>
      </c>
    </row>
    <row r="29" spans="1:6" ht="27" customHeight="1" thickBot="1" x14ac:dyDescent="0.35">
      <c r="A29" s="21" t="s">
        <v>13</v>
      </c>
      <c r="B29" s="22"/>
      <c r="C29" s="23"/>
      <c r="D29" s="34">
        <f>SUM(D28:D28)</f>
        <v>25.38</v>
      </c>
      <c r="E29" s="23"/>
      <c r="F29" s="25"/>
    </row>
    <row r="30" spans="1:6" x14ac:dyDescent="0.3">
      <c r="A30" s="9" t="s">
        <v>44</v>
      </c>
      <c r="B30" s="14" t="s">
        <v>45</v>
      </c>
      <c r="C30" s="10" t="s">
        <v>11</v>
      </c>
      <c r="D30" s="33">
        <v>1269.1099999999999</v>
      </c>
      <c r="E30" s="10">
        <v>3223</v>
      </c>
      <c r="F30" s="26" t="s">
        <v>46</v>
      </c>
    </row>
    <row r="31" spans="1:6" ht="27" customHeight="1" thickBot="1" x14ac:dyDescent="0.35">
      <c r="A31" s="21" t="s">
        <v>13</v>
      </c>
      <c r="B31" s="22"/>
      <c r="C31" s="23"/>
      <c r="D31" s="34">
        <f>SUM(D30:D30)</f>
        <v>1269.1099999999999</v>
      </c>
      <c r="E31" s="23"/>
      <c r="F31" s="25"/>
    </row>
    <row r="32" spans="1:6" x14ac:dyDescent="0.3">
      <c r="A32" s="9" t="s">
        <v>47</v>
      </c>
      <c r="B32" s="14" t="s">
        <v>48</v>
      </c>
      <c r="C32" s="10" t="s">
        <v>11</v>
      </c>
      <c r="D32" s="33">
        <v>91.45</v>
      </c>
      <c r="E32" s="10">
        <v>3221</v>
      </c>
      <c r="F32" s="26" t="s">
        <v>23</v>
      </c>
    </row>
    <row r="33" spans="1:6" ht="27" customHeight="1" thickBot="1" x14ac:dyDescent="0.35">
      <c r="A33" s="21" t="s">
        <v>13</v>
      </c>
      <c r="B33" s="22"/>
      <c r="C33" s="23"/>
      <c r="D33" s="34">
        <f>SUM(D32:D32)</f>
        <v>91.45</v>
      </c>
      <c r="E33" s="23"/>
      <c r="F33" s="25"/>
    </row>
    <row r="34" spans="1:6" x14ac:dyDescent="0.3">
      <c r="A34" s="9" t="s">
        <v>49</v>
      </c>
      <c r="B34" s="14" t="s">
        <v>50</v>
      </c>
      <c r="C34" s="10" t="s">
        <v>11</v>
      </c>
      <c r="D34" s="33">
        <v>79.319999999999993</v>
      </c>
      <c r="E34" s="10">
        <v>3234</v>
      </c>
      <c r="F34" s="26" t="s">
        <v>32</v>
      </c>
    </row>
    <row r="35" spans="1:6" ht="27" customHeight="1" thickBot="1" x14ac:dyDescent="0.35">
      <c r="A35" s="21" t="s">
        <v>13</v>
      </c>
      <c r="B35" s="22"/>
      <c r="C35" s="23"/>
      <c r="D35" s="34">
        <f>SUM(D34:D34)</f>
        <v>79.319999999999993</v>
      </c>
      <c r="E35" s="23"/>
      <c r="F35" s="25"/>
    </row>
    <row r="36" spans="1:6" x14ac:dyDescent="0.3">
      <c r="A36" s="9" t="s">
        <v>51</v>
      </c>
      <c r="B36" s="14" t="s">
        <v>52</v>
      </c>
      <c r="C36" s="10" t="s">
        <v>53</v>
      </c>
      <c r="D36" s="33">
        <v>602.45000000000005</v>
      </c>
      <c r="E36" s="10">
        <v>3211</v>
      </c>
      <c r="F36" s="26" t="s">
        <v>54</v>
      </c>
    </row>
    <row r="37" spans="1:6" ht="27" customHeight="1" thickBot="1" x14ac:dyDescent="0.35">
      <c r="A37" s="21" t="s">
        <v>13</v>
      </c>
      <c r="B37" s="22"/>
      <c r="C37" s="23"/>
      <c r="D37" s="34">
        <f>SUM(D36:D36)</f>
        <v>602.45000000000005</v>
      </c>
      <c r="E37" s="23"/>
      <c r="F37" s="25"/>
    </row>
    <row r="38" spans="1:6" x14ac:dyDescent="0.3">
      <c r="A38" s="9" t="s">
        <v>55</v>
      </c>
      <c r="B38" s="14" t="s">
        <v>56</v>
      </c>
      <c r="C38" s="10" t="s">
        <v>11</v>
      </c>
      <c r="D38" s="33">
        <v>2969.88</v>
      </c>
      <c r="E38" s="10">
        <v>3222</v>
      </c>
      <c r="F38" s="26" t="s">
        <v>19</v>
      </c>
    </row>
    <row r="39" spans="1:6" ht="27" customHeight="1" thickBot="1" x14ac:dyDescent="0.35">
      <c r="A39" s="21" t="s">
        <v>13</v>
      </c>
      <c r="B39" s="22"/>
      <c r="C39" s="23"/>
      <c r="D39" s="34">
        <f>SUM(D38:D38)</f>
        <v>2969.88</v>
      </c>
      <c r="E39" s="23"/>
      <c r="F39" s="25"/>
    </row>
    <row r="40" spans="1:6" x14ac:dyDescent="0.3">
      <c r="A40" s="9" t="s">
        <v>57</v>
      </c>
      <c r="B40" s="14" t="s">
        <v>58</v>
      </c>
      <c r="C40" s="10" t="s">
        <v>59</v>
      </c>
      <c r="D40" s="33">
        <v>741.95</v>
      </c>
      <c r="E40" s="10">
        <v>3222</v>
      </c>
      <c r="F40" s="26" t="s">
        <v>19</v>
      </c>
    </row>
    <row r="41" spans="1:6" ht="27" customHeight="1" thickBot="1" x14ac:dyDescent="0.35">
      <c r="A41" s="21" t="s">
        <v>13</v>
      </c>
      <c r="B41" s="22"/>
      <c r="C41" s="23"/>
      <c r="D41" s="34">
        <f>SUM(D40:D40)</f>
        <v>741.95</v>
      </c>
      <c r="E41" s="23"/>
      <c r="F41" s="25"/>
    </row>
    <row r="42" spans="1:6" x14ac:dyDescent="0.3">
      <c r="A42" s="9" t="s">
        <v>60</v>
      </c>
      <c r="B42" s="14" t="s">
        <v>61</v>
      </c>
      <c r="C42" s="10" t="s">
        <v>62</v>
      </c>
      <c r="D42" s="33">
        <v>832</v>
      </c>
      <c r="E42" s="10">
        <v>3299</v>
      </c>
      <c r="F42" s="26" t="s">
        <v>26</v>
      </c>
    </row>
    <row r="43" spans="1:6" ht="27" customHeight="1" thickBot="1" x14ac:dyDescent="0.35">
      <c r="A43" s="21" t="s">
        <v>13</v>
      </c>
      <c r="B43" s="22"/>
      <c r="C43" s="23"/>
      <c r="D43" s="34">
        <f>SUM(D42:D42)</f>
        <v>832</v>
      </c>
      <c r="E43" s="23"/>
      <c r="F43" s="25"/>
    </row>
    <row r="44" spans="1:6" x14ac:dyDescent="0.3">
      <c r="A44" s="9" t="s">
        <v>63</v>
      </c>
      <c r="B44" s="14" t="s">
        <v>64</v>
      </c>
      <c r="C44" s="10" t="s">
        <v>11</v>
      </c>
      <c r="D44" s="33">
        <v>1398</v>
      </c>
      <c r="E44" s="10">
        <v>3221</v>
      </c>
      <c r="F44" s="26" t="s">
        <v>23</v>
      </c>
    </row>
    <row r="45" spans="1:6" ht="27" customHeight="1" thickBot="1" x14ac:dyDescent="0.35">
      <c r="A45" s="21" t="s">
        <v>13</v>
      </c>
      <c r="B45" s="22"/>
      <c r="C45" s="23"/>
      <c r="D45" s="34">
        <f>SUM(D44:D44)</f>
        <v>1398</v>
      </c>
      <c r="E45" s="23"/>
      <c r="F45" s="25"/>
    </row>
    <row r="46" spans="1:6" x14ac:dyDescent="0.3">
      <c r="A46" s="9" t="s">
        <v>65</v>
      </c>
      <c r="B46" s="14" t="s">
        <v>66</v>
      </c>
      <c r="C46" s="10" t="s">
        <v>11</v>
      </c>
      <c r="D46" s="33">
        <v>70</v>
      </c>
      <c r="E46" s="10">
        <v>3299</v>
      </c>
      <c r="F46" s="26" t="s">
        <v>26</v>
      </c>
    </row>
    <row r="47" spans="1:6" ht="27" customHeight="1" thickBot="1" x14ac:dyDescent="0.35">
      <c r="A47" s="21" t="s">
        <v>13</v>
      </c>
      <c r="B47" s="22"/>
      <c r="C47" s="23"/>
      <c r="D47" s="34">
        <f>SUM(D46:D46)</f>
        <v>70</v>
      </c>
      <c r="E47" s="23"/>
      <c r="F47" s="25"/>
    </row>
    <row r="48" spans="1:6" x14ac:dyDescent="0.3">
      <c r="A48" s="9" t="s">
        <v>67</v>
      </c>
      <c r="B48" s="14" t="s">
        <v>68</v>
      </c>
      <c r="C48" s="10" t="s">
        <v>69</v>
      </c>
      <c r="D48" s="33">
        <v>1225.22</v>
      </c>
      <c r="E48" s="10">
        <v>3222</v>
      </c>
      <c r="F48" s="26" t="s">
        <v>19</v>
      </c>
    </row>
    <row r="49" spans="1:6" ht="27" customHeight="1" thickBot="1" x14ac:dyDescent="0.35">
      <c r="A49" s="21" t="s">
        <v>13</v>
      </c>
      <c r="B49" s="22"/>
      <c r="C49" s="23"/>
      <c r="D49" s="34">
        <f>SUM(D48:D48)</f>
        <v>1225.22</v>
      </c>
      <c r="E49" s="23"/>
      <c r="F49" s="25"/>
    </row>
    <row r="50" spans="1:6" x14ac:dyDescent="0.3">
      <c r="A50" s="9" t="s">
        <v>70</v>
      </c>
      <c r="B50" s="14" t="s">
        <v>71</v>
      </c>
      <c r="C50" s="10" t="s">
        <v>72</v>
      </c>
      <c r="D50" s="33">
        <v>48.58</v>
      </c>
      <c r="E50" s="10">
        <v>3223</v>
      </c>
      <c r="F50" s="26" t="s">
        <v>46</v>
      </c>
    </row>
    <row r="51" spans="1:6" ht="27" customHeight="1" thickBot="1" x14ac:dyDescent="0.35">
      <c r="A51" s="21" t="s">
        <v>13</v>
      </c>
      <c r="B51" s="22"/>
      <c r="C51" s="23"/>
      <c r="D51" s="34">
        <f>SUM(D50:D50)</f>
        <v>48.58</v>
      </c>
      <c r="E51" s="23"/>
      <c r="F51" s="25"/>
    </row>
    <row r="52" spans="1:6" x14ac:dyDescent="0.3">
      <c r="A52" s="9" t="s">
        <v>73</v>
      </c>
      <c r="B52" s="14" t="s">
        <v>74</v>
      </c>
      <c r="C52" s="10" t="s">
        <v>11</v>
      </c>
      <c r="D52" s="33">
        <v>336.62</v>
      </c>
      <c r="E52" s="10">
        <v>3299</v>
      </c>
      <c r="F52" s="26" t="s">
        <v>26</v>
      </c>
    </row>
    <row r="53" spans="1:6" ht="27" customHeight="1" thickBot="1" x14ac:dyDescent="0.35">
      <c r="A53" s="21" t="s">
        <v>13</v>
      </c>
      <c r="B53" s="22"/>
      <c r="C53" s="23"/>
      <c r="D53" s="34">
        <f>SUM(D52:D52)</f>
        <v>336.62</v>
      </c>
      <c r="E53" s="23"/>
      <c r="F53" s="25"/>
    </row>
    <row r="54" spans="1:6" x14ac:dyDescent="0.3">
      <c r="A54" s="9" t="s">
        <v>75</v>
      </c>
      <c r="B54" s="14" t="s">
        <v>76</v>
      </c>
      <c r="C54" s="10" t="s">
        <v>11</v>
      </c>
      <c r="D54" s="33">
        <v>484.49</v>
      </c>
      <c r="E54" s="10">
        <v>3221</v>
      </c>
      <c r="F54" s="26" t="s">
        <v>23</v>
      </c>
    </row>
    <row r="55" spans="1:6" x14ac:dyDescent="0.3">
      <c r="A55" s="9"/>
      <c r="B55" s="14"/>
      <c r="C55" s="10"/>
      <c r="D55" s="33">
        <v>3094.59</v>
      </c>
      <c r="E55" s="10">
        <v>3222</v>
      </c>
      <c r="F55" s="27" t="s">
        <v>19</v>
      </c>
    </row>
    <row r="56" spans="1:6" x14ac:dyDescent="0.3">
      <c r="A56" s="9"/>
      <c r="B56" s="14"/>
      <c r="C56" s="10"/>
      <c r="D56" s="33">
        <v>621.88</v>
      </c>
      <c r="E56" s="10">
        <v>3225</v>
      </c>
      <c r="F56" s="27" t="s">
        <v>77</v>
      </c>
    </row>
    <row r="57" spans="1:6" ht="27" customHeight="1" thickBot="1" x14ac:dyDescent="0.35">
      <c r="A57" s="21" t="s">
        <v>13</v>
      </c>
      <c r="B57" s="22"/>
      <c r="C57" s="23"/>
      <c r="D57" s="34">
        <f>SUM(D54:D56)</f>
        <v>4200.96</v>
      </c>
      <c r="E57" s="23"/>
      <c r="F57" s="25"/>
    </row>
    <row r="58" spans="1:6" x14ac:dyDescent="0.3">
      <c r="A58" s="9" t="s">
        <v>78</v>
      </c>
      <c r="B58" s="14" t="s">
        <v>79</v>
      </c>
      <c r="C58" s="10" t="s">
        <v>11</v>
      </c>
      <c r="D58" s="33">
        <v>184.15</v>
      </c>
      <c r="E58" s="10">
        <v>3236</v>
      </c>
      <c r="F58" s="26" t="s">
        <v>80</v>
      </c>
    </row>
    <row r="59" spans="1:6" ht="27" customHeight="1" thickBot="1" x14ac:dyDescent="0.35">
      <c r="A59" s="21" t="s">
        <v>13</v>
      </c>
      <c r="B59" s="22"/>
      <c r="C59" s="23"/>
      <c r="D59" s="34">
        <f>SUM(D58:D58)</f>
        <v>184.15</v>
      </c>
      <c r="E59" s="23"/>
      <c r="F59" s="25"/>
    </row>
    <row r="60" spans="1:6" x14ac:dyDescent="0.3">
      <c r="A60" s="9" t="s">
        <v>81</v>
      </c>
      <c r="B60" s="14" t="s">
        <v>82</v>
      </c>
      <c r="C60" s="10" t="s">
        <v>11</v>
      </c>
      <c r="D60" s="33">
        <v>262.25</v>
      </c>
      <c r="E60" s="10">
        <v>3222</v>
      </c>
      <c r="F60" s="26" t="s">
        <v>19</v>
      </c>
    </row>
    <row r="61" spans="1:6" ht="27" customHeight="1" thickBot="1" x14ac:dyDescent="0.35">
      <c r="A61" s="21" t="s">
        <v>13</v>
      </c>
      <c r="B61" s="22"/>
      <c r="C61" s="23"/>
      <c r="D61" s="34">
        <f>SUM(D60:D60)</f>
        <v>262.25</v>
      </c>
      <c r="E61" s="23"/>
      <c r="F61" s="25"/>
    </row>
    <row r="62" spans="1:6" x14ac:dyDescent="0.3">
      <c r="A62" s="9" t="s">
        <v>83</v>
      </c>
      <c r="B62" s="14" t="s">
        <v>84</v>
      </c>
      <c r="C62" s="10" t="s">
        <v>11</v>
      </c>
      <c r="D62" s="33">
        <v>16.559999999999999</v>
      </c>
      <c r="E62" s="10">
        <v>3231</v>
      </c>
      <c r="F62" s="26" t="s">
        <v>16</v>
      </c>
    </row>
    <row r="63" spans="1:6" ht="27" customHeight="1" thickBot="1" x14ac:dyDescent="0.35">
      <c r="A63" s="21" t="s">
        <v>13</v>
      </c>
      <c r="B63" s="22"/>
      <c r="C63" s="23"/>
      <c r="D63" s="34">
        <f>SUM(D62:D62)</f>
        <v>16.559999999999999</v>
      </c>
      <c r="E63" s="23"/>
      <c r="F63" s="25"/>
    </row>
    <row r="64" spans="1:6" x14ac:dyDescent="0.3">
      <c r="A64" s="9" t="s">
        <v>85</v>
      </c>
      <c r="B64" s="14" t="s">
        <v>86</v>
      </c>
      <c r="C64" s="10" t="s">
        <v>11</v>
      </c>
      <c r="D64" s="33">
        <v>480.44</v>
      </c>
      <c r="E64" s="10">
        <v>3222</v>
      </c>
      <c r="F64" s="26" t="s">
        <v>19</v>
      </c>
    </row>
    <row r="65" spans="1:6" ht="27" customHeight="1" thickBot="1" x14ac:dyDescent="0.35">
      <c r="A65" s="21" t="s">
        <v>13</v>
      </c>
      <c r="B65" s="22"/>
      <c r="C65" s="23"/>
      <c r="D65" s="34">
        <f>SUM(D64:D64)</f>
        <v>480.44</v>
      </c>
      <c r="E65" s="23"/>
      <c r="F65" s="25"/>
    </row>
    <row r="66" spans="1:6" x14ac:dyDescent="0.3">
      <c r="A66" s="9" t="s">
        <v>87</v>
      </c>
      <c r="B66" s="14" t="s">
        <v>88</v>
      </c>
      <c r="C66" s="10" t="s">
        <v>89</v>
      </c>
      <c r="D66" s="33">
        <v>108.54</v>
      </c>
      <c r="E66" s="10">
        <v>3238</v>
      </c>
      <c r="F66" s="26" t="s">
        <v>41</v>
      </c>
    </row>
    <row r="67" spans="1:6" ht="27" customHeight="1" thickBot="1" x14ac:dyDescent="0.35">
      <c r="A67" s="21" t="s">
        <v>13</v>
      </c>
      <c r="B67" s="22"/>
      <c r="C67" s="23"/>
      <c r="D67" s="34">
        <f>SUM(D66:D66)</f>
        <v>108.54</v>
      </c>
      <c r="E67" s="23"/>
      <c r="F67" s="25"/>
    </row>
    <row r="68" spans="1:6" x14ac:dyDescent="0.3">
      <c r="A68" s="9" t="s">
        <v>90</v>
      </c>
      <c r="B68" s="14" t="s">
        <v>91</v>
      </c>
      <c r="C68" s="10" t="s">
        <v>72</v>
      </c>
      <c r="D68" s="33">
        <v>61.61</v>
      </c>
      <c r="E68" s="10">
        <v>3221</v>
      </c>
      <c r="F68" s="26" t="s">
        <v>23</v>
      </c>
    </row>
    <row r="69" spans="1:6" ht="27" customHeight="1" thickBot="1" x14ac:dyDescent="0.35">
      <c r="A69" s="21" t="s">
        <v>13</v>
      </c>
      <c r="B69" s="22"/>
      <c r="C69" s="23"/>
      <c r="D69" s="34">
        <f>SUM(D68:D68)</f>
        <v>61.61</v>
      </c>
      <c r="E69" s="23"/>
      <c r="F69" s="25"/>
    </row>
    <row r="70" spans="1:6" x14ac:dyDescent="0.3">
      <c r="A70" s="9" t="s">
        <v>92</v>
      </c>
      <c r="B70" s="14" t="s">
        <v>93</v>
      </c>
      <c r="C70" s="10" t="s">
        <v>94</v>
      </c>
      <c r="D70" s="33">
        <v>29.2</v>
      </c>
      <c r="E70" s="10">
        <v>3431</v>
      </c>
      <c r="F70" s="26" t="s">
        <v>95</v>
      </c>
    </row>
    <row r="71" spans="1:6" ht="27" customHeight="1" thickBot="1" x14ac:dyDescent="0.35">
      <c r="A71" s="21" t="s">
        <v>13</v>
      </c>
      <c r="B71" s="22"/>
      <c r="C71" s="23"/>
      <c r="D71" s="34">
        <f>SUM(D70:D70)</f>
        <v>29.2</v>
      </c>
      <c r="E71" s="23"/>
      <c r="F71" s="25"/>
    </row>
    <row r="72" spans="1:6" x14ac:dyDescent="0.3">
      <c r="A72" s="9" t="s">
        <v>96</v>
      </c>
      <c r="B72" s="14" t="s">
        <v>97</v>
      </c>
      <c r="C72" s="10" t="s">
        <v>98</v>
      </c>
      <c r="D72" s="33">
        <v>469.06</v>
      </c>
      <c r="E72" s="10">
        <v>3237</v>
      </c>
      <c r="F72" s="26" t="s">
        <v>99</v>
      </c>
    </row>
    <row r="73" spans="1:6" ht="27" customHeight="1" thickBot="1" x14ac:dyDescent="0.35">
      <c r="A73" s="21" t="s">
        <v>13</v>
      </c>
      <c r="B73" s="22"/>
      <c r="C73" s="23"/>
      <c r="D73" s="34">
        <f>SUM(D72:D72)</f>
        <v>469.06</v>
      </c>
      <c r="E73" s="23"/>
      <c r="F73" s="25"/>
    </row>
    <row r="74" spans="1:6" x14ac:dyDescent="0.3">
      <c r="A74" s="9" t="s">
        <v>100</v>
      </c>
      <c r="B74" s="14" t="s">
        <v>101</v>
      </c>
      <c r="C74" s="10" t="s">
        <v>11</v>
      </c>
      <c r="D74" s="33">
        <v>1462.5</v>
      </c>
      <c r="E74" s="10">
        <v>4221</v>
      </c>
      <c r="F74" s="26" t="s">
        <v>102</v>
      </c>
    </row>
    <row r="75" spans="1:6" ht="27" customHeight="1" thickBot="1" x14ac:dyDescent="0.35">
      <c r="A75" s="21" t="s">
        <v>13</v>
      </c>
      <c r="B75" s="22"/>
      <c r="C75" s="23"/>
      <c r="D75" s="34">
        <f>SUM(D74:D74)</f>
        <v>1462.5</v>
      </c>
      <c r="E75" s="23"/>
      <c r="F75" s="25"/>
    </row>
    <row r="76" spans="1:6" x14ac:dyDescent="0.3">
      <c r="A76" s="9" t="s">
        <v>103</v>
      </c>
      <c r="B76" s="14" t="s">
        <v>104</v>
      </c>
      <c r="C76" s="10" t="s">
        <v>105</v>
      </c>
      <c r="D76" s="33">
        <v>120</v>
      </c>
      <c r="E76" s="10">
        <v>3213</v>
      </c>
      <c r="F76" s="26" t="s">
        <v>106</v>
      </c>
    </row>
    <row r="77" spans="1:6" ht="27" customHeight="1" thickBot="1" x14ac:dyDescent="0.35">
      <c r="A77" s="21" t="s">
        <v>13</v>
      </c>
      <c r="B77" s="22"/>
      <c r="C77" s="23"/>
      <c r="D77" s="34">
        <f>SUM(D76:D76)</f>
        <v>120</v>
      </c>
      <c r="E77" s="23"/>
      <c r="F77" s="25"/>
    </row>
    <row r="78" spans="1:6" x14ac:dyDescent="0.3">
      <c r="A78" s="9" t="s">
        <v>107</v>
      </c>
      <c r="B78" s="14" t="s">
        <v>108</v>
      </c>
      <c r="C78" s="10" t="s">
        <v>11</v>
      </c>
      <c r="D78" s="33">
        <v>50</v>
      </c>
      <c r="E78" s="10">
        <v>3232</v>
      </c>
      <c r="F78" s="26" t="s">
        <v>109</v>
      </c>
    </row>
    <row r="79" spans="1:6" x14ac:dyDescent="0.3">
      <c r="A79" s="9"/>
      <c r="B79" s="14"/>
      <c r="C79" s="10"/>
      <c r="D79" s="33">
        <v>49.6</v>
      </c>
      <c r="E79" s="10">
        <v>3299</v>
      </c>
      <c r="F79" s="27" t="s">
        <v>26</v>
      </c>
    </row>
    <row r="80" spans="1:6" ht="27" customHeight="1" thickBot="1" x14ac:dyDescent="0.35">
      <c r="A80" s="21" t="s">
        <v>13</v>
      </c>
      <c r="B80" s="22"/>
      <c r="C80" s="23"/>
      <c r="D80" s="34">
        <f>SUM(D78:D79)</f>
        <v>99.6</v>
      </c>
      <c r="E80" s="23"/>
      <c r="F80" s="25"/>
    </row>
    <row r="81" spans="1:6" x14ac:dyDescent="0.3">
      <c r="A81" s="9" t="s">
        <v>110</v>
      </c>
      <c r="B81" s="14" t="s">
        <v>111</v>
      </c>
      <c r="C81" s="10" t="s">
        <v>11</v>
      </c>
      <c r="D81" s="33">
        <v>70</v>
      </c>
      <c r="E81" s="10">
        <v>3238</v>
      </c>
      <c r="F81" s="26" t="s">
        <v>41</v>
      </c>
    </row>
    <row r="82" spans="1:6" ht="27" customHeight="1" thickBot="1" x14ac:dyDescent="0.35">
      <c r="A82" s="21" t="s">
        <v>13</v>
      </c>
      <c r="B82" s="22"/>
      <c r="C82" s="23"/>
      <c r="D82" s="34">
        <f>SUM(D81:D81)</f>
        <v>70</v>
      </c>
      <c r="E82" s="23"/>
      <c r="F82" s="25"/>
    </row>
    <row r="83" spans="1:6" x14ac:dyDescent="0.3">
      <c r="A83" s="9" t="s">
        <v>112</v>
      </c>
      <c r="B83" s="14" t="s">
        <v>113</v>
      </c>
      <c r="C83" s="10" t="s">
        <v>11</v>
      </c>
      <c r="D83" s="33">
        <v>563.63</v>
      </c>
      <c r="E83" s="10">
        <v>3222</v>
      </c>
      <c r="F83" s="26" t="s">
        <v>19</v>
      </c>
    </row>
    <row r="84" spans="1:6" ht="27" customHeight="1" thickBot="1" x14ac:dyDescent="0.35">
      <c r="A84" s="21" t="s">
        <v>13</v>
      </c>
      <c r="B84" s="22"/>
      <c r="C84" s="23"/>
      <c r="D84" s="34">
        <f>SUM(D83:D83)</f>
        <v>563.63</v>
      </c>
      <c r="E84" s="23"/>
      <c r="F84" s="25"/>
    </row>
    <row r="85" spans="1:6" x14ac:dyDescent="0.3">
      <c r="A85" s="9" t="s">
        <v>114</v>
      </c>
      <c r="B85" s="14" t="s">
        <v>115</v>
      </c>
      <c r="C85" s="10" t="s">
        <v>11</v>
      </c>
      <c r="D85" s="33">
        <v>56</v>
      </c>
      <c r="E85" s="10">
        <v>3224</v>
      </c>
      <c r="F85" s="26" t="s">
        <v>116</v>
      </c>
    </row>
    <row r="86" spans="1:6" x14ac:dyDescent="0.3">
      <c r="A86" s="9"/>
      <c r="B86" s="14"/>
      <c r="C86" s="10"/>
      <c r="D86" s="33">
        <v>1320.38</v>
      </c>
      <c r="E86" s="10">
        <v>4221</v>
      </c>
      <c r="F86" s="27" t="s">
        <v>102</v>
      </c>
    </row>
    <row r="87" spans="1:6" ht="27" customHeight="1" thickBot="1" x14ac:dyDescent="0.35">
      <c r="A87" s="21" t="s">
        <v>13</v>
      </c>
      <c r="B87" s="22"/>
      <c r="C87" s="23"/>
      <c r="D87" s="34">
        <f>SUM(D85:D86)</f>
        <v>1376.38</v>
      </c>
      <c r="E87" s="23"/>
      <c r="F87" s="25"/>
    </row>
    <row r="88" spans="1:6" x14ac:dyDescent="0.3">
      <c r="A88" s="9"/>
      <c r="B88" s="14"/>
      <c r="C88" s="10"/>
      <c r="D88" s="33">
        <v>59400.9</v>
      </c>
      <c r="E88" s="10">
        <v>3111</v>
      </c>
      <c r="F88" s="27" t="s">
        <v>117</v>
      </c>
    </row>
    <row r="89" spans="1:6" x14ac:dyDescent="0.3">
      <c r="A89" s="9"/>
      <c r="B89" s="14"/>
      <c r="C89" s="10"/>
      <c r="D89" s="33">
        <v>268.70999999999998</v>
      </c>
      <c r="E89" s="10">
        <v>3116</v>
      </c>
      <c r="F89" s="27" t="s">
        <v>124</v>
      </c>
    </row>
    <row r="90" spans="1:6" x14ac:dyDescent="0.3">
      <c r="A90" s="9"/>
      <c r="B90" s="14"/>
      <c r="C90" s="10"/>
      <c r="D90" s="33">
        <v>1252.9100000000001</v>
      </c>
      <c r="E90" s="10">
        <v>3122</v>
      </c>
      <c r="F90" s="27" t="s">
        <v>125</v>
      </c>
    </row>
    <row r="91" spans="1:6" x14ac:dyDescent="0.3">
      <c r="A91" s="9"/>
      <c r="B91" s="14"/>
      <c r="C91" s="10"/>
      <c r="D91" s="33">
        <v>6964.05</v>
      </c>
      <c r="E91" s="10">
        <v>3141</v>
      </c>
      <c r="F91" s="27" t="s">
        <v>126</v>
      </c>
    </row>
    <row r="92" spans="1:6" x14ac:dyDescent="0.3">
      <c r="A92" s="9"/>
      <c r="B92" s="14"/>
      <c r="C92" s="10"/>
      <c r="D92" s="33">
        <v>16008.82</v>
      </c>
      <c r="E92" s="10">
        <v>3151</v>
      </c>
      <c r="F92" s="27" t="s">
        <v>127</v>
      </c>
    </row>
    <row r="93" spans="1:6" x14ac:dyDescent="0.3">
      <c r="A93" s="9"/>
      <c r="B93" s="14"/>
      <c r="C93" s="10"/>
      <c r="D93" s="33">
        <v>13328.74</v>
      </c>
      <c r="E93" s="10">
        <v>3162</v>
      </c>
      <c r="F93" s="27" t="s">
        <v>128</v>
      </c>
    </row>
    <row r="94" spans="1:6" x14ac:dyDescent="0.3">
      <c r="A94" s="9"/>
      <c r="B94" s="14"/>
      <c r="C94" s="10"/>
      <c r="D94" s="33">
        <v>40.049999999999997</v>
      </c>
      <c r="E94" s="10">
        <v>3163</v>
      </c>
      <c r="F94" s="27" t="s">
        <v>129</v>
      </c>
    </row>
    <row r="95" spans="1:6" x14ac:dyDescent="0.3">
      <c r="A95" s="9"/>
      <c r="B95" s="14"/>
      <c r="C95" s="10"/>
      <c r="D95" s="33">
        <v>448</v>
      </c>
      <c r="E95" s="10">
        <v>3171</v>
      </c>
      <c r="F95" s="27" t="s">
        <v>130</v>
      </c>
    </row>
    <row r="96" spans="1:6" x14ac:dyDescent="0.3">
      <c r="A96" s="9"/>
      <c r="B96" s="14"/>
      <c r="C96" s="10"/>
      <c r="D96" s="33">
        <v>600</v>
      </c>
      <c r="E96" s="10">
        <v>3171</v>
      </c>
      <c r="F96" s="27" t="s">
        <v>131</v>
      </c>
    </row>
    <row r="97" spans="1:6" x14ac:dyDescent="0.3">
      <c r="A97" s="9"/>
      <c r="B97" s="14"/>
      <c r="C97" s="10"/>
      <c r="D97" s="33">
        <v>1900.07</v>
      </c>
      <c r="E97" s="10">
        <v>3212</v>
      </c>
      <c r="F97" s="27" t="s">
        <v>118</v>
      </c>
    </row>
    <row r="98" spans="1:6" x14ac:dyDescent="0.3">
      <c r="A98" s="9"/>
      <c r="B98" s="14"/>
      <c r="C98" s="10"/>
      <c r="D98" s="33">
        <v>230.94</v>
      </c>
      <c r="E98" s="10">
        <v>3214</v>
      </c>
      <c r="F98" s="27" t="s">
        <v>119</v>
      </c>
    </row>
    <row r="99" spans="1:6" x14ac:dyDescent="0.3">
      <c r="A99" s="9"/>
      <c r="B99" s="14"/>
      <c r="C99" s="10"/>
      <c r="D99" s="33">
        <v>14.97</v>
      </c>
      <c r="E99" s="10">
        <v>3221</v>
      </c>
      <c r="F99" s="27" t="s">
        <v>23</v>
      </c>
    </row>
    <row r="100" spans="1:6" x14ac:dyDescent="0.3">
      <c r="A100" s="9"/>
      <c r="B100" s="14"/>
      <c r="C100" s="10"/>
      <c r="D100" s="33">
        <v>103.46</v>
      </c>
      <c r="E100" s="10">
        <v>3221</v>
      </c>
      <c r="F100" s="27" t="s">
        <v>23</v>
      </c>
    </row>
    <row r="101" spans="1:6" x14ac:dyDescent="0.3">
      <c r="A101" s="9"/>
      <c r="B101" s="14"/>
      <c r="C101" s="10"/>
      <c r="D101" s="33">
        <v>10.59</v>
      </c>
      <c r="E101" s="10">
        <v>3224</v>
      </c>
      <c r="F101" s="27" t="s">
        <v>116</v>
      </c>
    </row>
    <row r="102" spans="1:6" x14ac:dyDescent="0.3">
      <c r="A102" s="9"/>
      <c r="B102" s="14"/>
      <c r="C102" s="10"/>
      <c r="D102" s="33">
        <v>18.260000000000002</v>
      </c>
      <c r="E102" s="10">
        <v>3231</v>
      </c>
      <c r="F102" s="27" t="s">
        <v>16</v>
      </c>
    </row>
    <row r="103" spans="1:6" x14ac:dyDescent="0.3">
      <c r="A103" s="9"/>
      <c r="B103" s="14"/>
      <c r="C103" s="10"/>
      <c r="D103" s="33">
        <v>30.44</v>
      </c>
      <c r="E103" s="10">
        <v>3231</v>
      </c>
      <c r="F103" s="27" t="s">
        <v>16</v>
      </c>
    </row>
    <row r="104" spans="1:6" x14ac:dyDescent="0.3">
      <c r="A104" s="9"/>
      <c r="B104" s="14"/>
      <c r="C104" s="10"/>
      <c r="D104" s="33">
        <v>2.6</v>
      </c>
      <c r="E104" s="10">
        <v>3232</v>
      </c>
      <c r="F104" s="27" t="s">
        <v>109</v>
      </c>
    </row>
    <row r="105" spans="1:6" x14ac:dyDescent="0.3">
      <c r="A105" s="9"/>
      <c r="B105" s="14"/>
      <c r="C105" s="10"/>
      <c r="D105" s="33">
        <v>1062.19</v>
      </c>
      <c r="E105" s="10">
        <v>3237</v>
      </c>
      <c r="F105" s="27" t="s">
        <v>99</v>
      </c>
    </row>
    <row r="106" spans="1:6" x14ac:dyDescent="0.3">
      <c r="A106" s="9"/>
      <c r="B106" s="14"/>
      <c r="C106" s="10"/>
      <c r="D106" s="33">
        <v>85.92</v>
      </c>
      <c r="E106" s="10">
        <v>3237</v>
      </c>
      <c r="F106" s="27" t="s">
        <v>99</v>
      </c>
    </row>
    <row r="107" spans="1:6" x14ac:dyDescent="0.3">
      <c r="A107" s="9"/>
      <c r="B107" s="14"/>
      <c r="C107" s="10"/>
      <c r="D107" s="33">
        <v>518.79999999999995</v>
      </c>
      <c r="E107" s="10">
        <v>3291</v>
      </c>
      <c r="F107" s="27" t="s">
        <v>120</v>
      </c>
    </row>
    <row r="108" spans="1:6" x14ac:dyDescent="0.3">
      <c r="A108" s="9"/>
      <c r="B108" s="14"/>
      <c r="C108" s="10"/>
      <c r="D108" s="33">
        <v>39.81</v>
      </c>
      <c r="E108" s="10">
        <v>3295</v>
      </c>
      <c r="F108" s="27" t="s">
        <v>121</v>
      </c>
    </row>
    <row r="109" spans="1:6" x14ac:dyDescent="0.3">
      <c r="A109" s="9"/>
      <c r="B109" s="14"/>
      <c r="C109" s="10"/>
      <c r="D109" s="33">
        <v>1032.75</v>
      </c>
      <c r="E109" s="10">
        <v>3295</v>
      </c>
      <c r="F109" s="27" t="s">
        <v>133</v>
      </c>
    </row>
    <row r="110" spans="1:6" x14ac:dyDescent="0.3">
      <c r="A110" s="9"/>
      <c r="B110" s="14"/>
      <c r="C110" s="10"/>
      <c r="D110" s="33">
        <v>0.9</v>
      </c>
      <c r="E110" s="10">
        <v>3431</v>
      </c>
      <c r="F110" s="27" t="s">
        <v>95</v>
      </c>
    </row>
    <row r="111" spans="1:6" x14ac:dyDescent="0.3">
      <c r="A111" s="9"/>
      <c r="B111" s="14"/>
      <c r="C111" s="10"/>
      <c r="D111" s="33">
        <v>1263.69</v>
      </c>
      <c r="E111" s="10">
        <v>3433</v>
      </c>
      <c r="F111" s="27" t="s">
        <v>122</v>
      </c>
    </row>
    <row r="112" spans="1:6" x14ac:dyDescent="0.3">
      <c r="A112" s="9"/>
      <c r="B112" s="14"/>
      <c r="C112" s="10"/>
      <c r="D112" s="33">
        <v>30.76</v>
      </c>
      <c r="E112" s="10">
        <v>3958</v>
      </c>
      <c r="F112" s="27" t="s">
        <v>132</v>
      </c>
    </row>
    <row r="113" spans="1:6" ht="21" customHeight="1" thickBot="1" x14ac:dyDescent="0.35">
      <c r="A113" s="21" t="s">
        <v>13</v>
      </c>
      <c r="B113" s="22"/>
      <c r="C113" s="23"/>
      <c r="D113" s="24">
        <f>SUM(D88:D112)</f>
        <v>104658.33000000003</v>
      </c>
      <c r="E113" s="23"/>
      <c r="F113" s="25"/>
    </row>
    <row r="114" spans="1:6" ht="15" thickBot="1" x14ac:dyDescent="0.35">
      <c r="A114" s="28" t="s">
        <v>123</v>
      </c>
      <c r="B114" s="29"/>
      <c r="C114" s="30"/>
      <c r="D114" s="31">
        <f>SUM(D8,D10,D13,D15,D17,D19,D21,D23,D25,D27,D29,D31,D33,D35,D37,D39,D41,D43,D45,D47,D49,D51,D53,D57,D59,D61,D63,D65,D67,D69,D71,D73,D75,D77,D80,D82,D84,D87,D113)</f>
        <v>125983.34000000003</v>
      </c>
      <c r="E114" s="30"/>
      <c r="F114" s="32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Tina Kirin</cp:lastModifiedBy>
  <dcterms:created xsi:type="dcterms:W3CDTF">2024-03-05T11:42:46Z</dcterms:created>
  <dcterms:modified xsi:type="dcterms:W3CDTF">2024-03-21T08:25:38Z</dcterms:modified>
</cp:coreProperties>
</file>