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xr:revisionPtr revIDLastSave="0" documentId="8_{6103EF73-ACB7-4A7C-84EC-DF4F4E685C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68" i="1" l="1"/>
</calcChain>
</file>

<file path=xl/sharedStrings.xml><?xml version="1.0" encoding="utf-8"?>
<sst xmlns="http://schemas.openxmlformats.org/spreadsheetml/2006/main" count="178" uniqueCount="91">
  <si>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</si>
  <si>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</si>
  <si>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</si>
  <si>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</si>
  <si>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</si>
  <si>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</si>
  <si>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</si>
  <si>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</si>
  <si>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</si>
  <si>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01.07.2024 Do 31.07.2024</t>
  </si>
  <si>
    <t>R-GLOBAL d.o.o.</t>
  </si>
  <si>
    <t>93152082975</t>
  </si>
  <si>
    <t>ZAGREB</t>
  </si>
  <si>
    <t>ZAKUPNINE I NAJAMNINE</t>
  </si>
  <si>
    <t>OŠ Augusta Cesarca</t>
  </si>
  <si>
    <t>OSTALE USLUGE</t>
  </si>
  <si>
    <t>Ukupno:</t>
  </si>
  <si>
    <t>AGROPROTEINKA-ENERGIJA d.o.o.</t>
  </si>
  <si>
    <t>90174095121</t>
  </si>
  <si>
    <t>SESVETE</t>
  </si>
  <si>
    <t>KOMUNALNE USLUGE</t>
  </si>
  <si>
    <t>HP - HRVATSKA POŠTA D.D.</t>
  </si>
  <si>
    <t>87311810356</t>
  </si>
  <si>
    <t>USLUGE TELEFONA, POŠTE I PRIJEVOZA</t>
  </si>
  <si>
    <t>Živa voda d.o.o.</t>
  </si>
  <si>
    <t>86255713939</t>
  </si>
  <si>
    <t>FINANCIJSKA AGENCIJA</t>
  </si>
  <si>
    <t>85821130368</t>
  </si>
  <si>
    <t>OSTALI NESPOMENUTI RASHODI POSLOVANJA</t>
  </si>
  <si>
    <t>ZAGREBAČKI HOLDING d.o.o. ČISTOĆA</t>
  </si>
  <si>
    <t>85584865987</t>
  </si>
  <si>
    <t>VODOOPSKRBA I ODVODNJA</t>
  </si>
  <si>
    <t>83416546499</t>
  </si>
  <si>
    <t>ZATEZNE KAMATE</t>
  </si>
  <si>
    <t>ANTONIJA VS d.o.o.</t>
  </si>
  <si>
    <t>83061045431</t>
  </si>
  <si>
    <t>UREDSKI MATERIJAL I OSTALI MATERIJALNI RASHODI</t>
  </si>
  <si>
    <t>ZAGREBAČKE PEKARNE KLARA d.d.</t>
  </si>
  <si>
    <t>76842508189</t>
  </si>
  <si>
    <t>MATERIJAL I SIROVINE</t>
  </si>
  <si>
    <t>ORTOSTEP d.o.o.</t>
  </si>
  <si>
    <t>72312882449</t>
  </si>
  <si>
    <t>SLUŽBENA, RADNA I ZAŠTITNA ODJEĆA I OBUĆA</t>
  </si>
  <si>
    <t>OPTIMUS LAB d.o.o.</t>
  </si>
  <si>
    <t>71981294715</t>
  </si>
  <si>
    <t>ČAKOVEC</t>
  </si>
  <si>
    <t>RAČUNALNE USLUGE</t>
  </si>
  <si>
    <t>TELEMACH HRVATSKA D.O.O.</t>
  </si>
  <si>
    <t>70133616033</t>
  </si>
  <si>
    <t>NARODNE NOVINE</t>
  </si>
  <si>
    <t>64546066176</t>
  </si>
  <si>
    <t>10020 ZAGREB</t>
  </si>
  <si>
    <t>HEP OPSKRBA d.o.o.</t>
  </si>
  <si>
    <t>63073332379</t>
  </si>
  <si>
    <t>ENERGIJA</t>
  </si>
  <si>
    <t>BRAMINI D.O.O.</t>
  </si>
  <si>
    <t>61883395124</t>
  </si>
  <si>
    <t>USLUGE TEKUĆEG I INVESTICIJSKOG ODRŽAVANJA</t>
  </si>
  <si>
    <t>Birgon d.o.o.</t>
  </si>
  <si>
    <t>56898472976</t>
  </si>
  <si>
    <t>Zagreb</t>
  </si>
  <si>
    <t>INSTRUMENTI, UREĐAJI I STROJEVI</t>
  </si>
  <si>
    <t>VINDIJA-PREHRABENA INDUSTRIJA d.d</t>
  </si>
  <si>
    <t>44138062462</t>
  </si>
  <si>
    <t>VARAŽDIN</t>
  </si>
  <si>
    <t>A1 Hrvatska d.o.o.</t>
  </si>
  <si>
    <t>29524210204</t>
  </si>
  <si>
    <t>DUKAT mliječna industrija d.d.</t>
  </si>
  <si>
    <t>25457712630</t>
  </si>
  <si>
    <t>ERSTE BANK d.d.</t>
  </si>
  <si>
    <t>23057039320</t>
  </si>
  <si>
    <t>RIJEKA</t>
  </si>
  <si>
    <t>BANKARSKE USLUGE I USLUGE PLATNOG PROMETA</t>
  </si>
  <si>
    <t>SVEUČILIŠTE U ZAGREBU STUDENTSKI CENTAR</t>
  </si>
  <si>
    <t>22597784145</t>
  </si>
  <si>
    <t>10000 ZAGREB</t>
  </si>
  <si>
    <t>INTELEKTUALNE I OSOBNE USLUGE</t>
  </si>
  <si>
    <t>NET-MAG, obrt za informatičke usluge</t>
  </si>
  <si>
    <t>09012552972</t>
  </si>
  <si>
    <t>PLAVI PUT j.d.o.o.</t>
  </si>
  <si>
    <t>02072405540</t>
  </si>
  <si>
    <t>PLAĆE ZA REDOVAN RAD</t>
  </si>
  <si>
    <t>SLUŽBENA PUTOVANJA</t>
  </si>
  <si>
    <t>NAKNADE ZA PRIJEVOZ, ZA RAD NA TERENU I ODVOJENI ŽIVOT</t>
  </si>
  <si>
    <t>OSTALE NAKNADE TROŠKOVA ZAPOSLENIMA</t>
  </si>
  <si>
    <t>Pristojbe i naknade</t>
  </si>
  <si>
    <t>Sveukupno:</t>
  </si>
  <si>
    <t>BOLOVANJE NA TERET HZZO-A</t>
  </si>
  <si>
    <t>OBVEZE ZA POREZ I PRIREZ NA DOHODAK</t>
  </si>
  <si>
    <t>OBVEZE ZA DOPRINOSE IZ PLAĆA</t>
  </si>
  <si>
    <t>OBVEZE ZA DOPRINOSE NA PLAĆE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</si>
</sst>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7"/>
  <sheetViews>
    <sheetView tabSelected="1" topLeftCell="A49" zoomScaleNormal="100" workbookViewId="0">
      <selection activeCell="F63" sqref="F6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143.75</v>
      </c>
      <c r="E7" s="10">
        <v>3235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22.5</v>
      </c>
      <c r="E8" s="10">
        <v>3239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166.25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26.55</v>
      </c>
      <c r="E10" s="10">
        <v>3234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26.55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12</v>
      </c>
      <c r="D12" s="18">
        <v>5.35</v>
      </c>
      <c r="E12" s="10">
        <v>3231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5.35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12</v>
      </c>
      <c r="D14" s="18">
        <v>11.63</v>
      </c>
      <c r="E14" s="10">
        <v>3235</v>
      </c>
      <c r="F14" s="9" t="s">
        <v>13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11.63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12</v>
      </c>
      <c r="D16" s="18">
        <v>5.15</v>
      </c>
      <c r="E16" s="10">
        <v>3299</v>
      </c>
      <c r="F16" s="9" t="s">
        <v>28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5.15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12</v>
      </c>
      <c r="D18" s="18">
        <v>124.91</v>
      </c>
      <c r="E18" s="10">
        <v>3234</v>
      </c>
      <c r="F18" s="9" t="s">
        <v>20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124.91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12</v>
      </c>
      <c r="D20" s="18">
        <v>3.79</v>
      </c>
      <c r="E20" s="10">
        <v>3433</v>
      </c>
      <c r="F20" s="9" t="s">
        <v>33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3.79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12</v>
      </c>
      <c r="D22" s="18">
        <v>829.44</v>
      </c>
      <c r="E22" s="10">
        <v>3221</v>
      </c>
      <c r="F22" s="9" t="s">
        <v>36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829.44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12</v>
      </c>
      <c r="D24" s="18">
        <v>8.75</v>
      </c>
      <c r="E24" s="10">
        <v>3222</v>
      </c>
      <c r="F24" s="9" t="s">
        <v>39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8.75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12</v>
      </c>
      <c r="D26" s="18">
        <v>97.5</v>
      </c>
      <c r="E26" s="10">
        <v>3227</v>
      </c>
      <c r="F26" s="9" t="s">
        <v>42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97.5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45</v>
      </c>
      <c r="D28" s="18">
        <v>215.63</v>
      </c>
      <c r="E28" s="10">
        <v>3238</v>
      </c>
      <c r="F28" s="9" t="s">
        <v>46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215.63</v>
      </c>
      <c r="E29" s="24"/>
      <c r="F29" s="26"/>
      <c r="G29" s="27"/>
    </row>
    <row r="30" spans="1:7" x14ac:dyDescent="0.25">
      <c r="A30" s="9" t="s">
        <v>47</v>
      </c>
      <c r="B30" s="14" t="s">
        <v>48</v>
      </c>
      <c r="C30" s="10" t="s">
        <v>12</v>
      </c>
      <c r="D30" s="18">
        <v>25.38</v>
      </c>
      <c r="E30" s="10">
        <v>3231</v>
      </c>
      <c r="F30" s="9" t="s">
        <v>23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25.38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106.25</v>
      </c>
      <c r="E32" s="10">
        <v>3221</v>
      </c>
      <c r="F32" s="9" t="s">
        <v>36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106.25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12</v>
      </c>
      <c r="D34" s="18">
        <v>756.52</v>
      </c>
      <c r="E34" s="10">
        <v>3223</v>
      </c>
      <c r="F34" s="9" t="s">
        <v>54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756.52</v>
      </c>
      <c r="E35" s="24"/>
      <c r="F35" s="26"/>
      <c r="G35" s="27"/>
    </row>
    <row r="36" spans="1:7" x14ac:dyDescent="0.25">
      <c r="A36" s="9" t="s">
        <v>55</v>
      </c>
      <c r="B36" s="14" t="s">
        <v>56</v>
      </c>
      <c r="C36" s="10" t="s">
        <v>12</v>
      </c>
      <c r="D36" s="18">
        <v>1500</v>
      </c>
      <c r="E36" s="10">
        <v>3232</v>
      </c>
      <c r="F36" s="9" t="s">
        <v>57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1500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3295</v>
      </c>
      <c r="E38" s="10">
        <v>4225</v>
      </c>
      <c r="F38" s="9" t="s">
        <v>61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3295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1136.93</v>
      </c>
      <c r="E40" s="10">
        <v>3222</v>
      </c>
      <c r="F40" s="9" t="s">
        <v>39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1136.93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12</v>
      </c>
      <c r="D42" s="18">
        <v>16.559999999999999</v>
      </c>
      <c r="E42" s="10">
        <v>3231</v>
      </c>
      <c r="F42" s="9" t="s">
        <v>23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16.559999999999999</v>
      </c>
      <c r="E43" s="24"/>
      <c r="F43" s="26"/>
      <c r="G43" s="27"/>
    </row>
    <row r="44" spans="1:7" x14ac:dyDescent="0.25">
      <c r="A44" s="9" t="s">
        <v>67</v>
      </c>
      <c r="B44" s="14" t="s">
        <v>68</v>
      </c>
      <c r="C44" s="10" t="s">
        <v>12</v>
      </c>
      <c r="D44" s="18">
        <v>360.61</v>
      </c>
      <c r="E44" s="10">
        <v>3222</v>
      </c>
      <c r="F44" s="9" t="s">
        <v>39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360.61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59.13</v>
      </c>
      <c r="E46" s="10">
        <v>3431</v>
      </c>
      <c r="F46" s="9" t="s">
        <v>72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59.13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406.51</v>
      </c>
      <c r="E48" s="10">
        <v>3237</v>
      </c>
      <c r="F48" s="9" t="s">
        <v>76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406.51</v>
      </c>
      <c r="E49" s="24"/>
      <c r="F49" s="26"/>
      <c r="G49" s="27"/>
    </row>
    <row r="50" spans="1:7" x14ac:dyDescent="0.25">
      <c r="A50" s="9" t="s">
        <v>77</v>
      </c>
      <c r="B50" s="14" t="s">
        <v>78</v>
      </c>
      <c r="C50" s="10" t="s">
        <v>12</v>
      </c>
      <c r="D50" s="18">
        <v>70</v>
      </c>
      <c r="E50" s="10">
        <v>3238</v>
      </c>
      <c r="F50" s="9" t="s">
        <v>46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70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12</v>
      </c>
      <c r="D52" s="18">
        <v>1680</v>
      </c>
      <c r="E52" s="10">
        <v>3232</v>
      </c>
      <c r="F52" s="9" t="s">
        <v>57</v>
      </c>
      <c r="G52" s="28" t="s">
        <v>14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1680</v>
      </c>
      <c r="E53" s="24"/>
      <c r="F53" s="26"/>
      <c r="G53" s="27"/>
    </row>
    <row r="54" spans="1:7" x14ac:dyDescent="0.25">
      <c r="A54" s="9"/>
      <c r="B54" s="14"/>
      <c r="C54" s="10"/>
      <c r="D54" s="18">
        <v>65695.399999999994</v>
      </c>
      <c r="E54" s="10">
        <v>3111</v>
      </c>
      <c r="F54" s="9" t="s">
        <v>81</v>
      </c>
      <c r="G54" s="28" t="s">
        <v>14</v>
      </c>
    </row>
    <row r="55" spans="1:7" x14ac:dyDescent="0.25">
      <c r="A55" s="9"/>
      <c r="B55" s="14"/>
      <c r="C55" s="10"/>
      <c r="D55" s="18">
        <v>172.87</v>
      </c>
      <c r="E55" s="10">
        <v>3122</v>
      </c>
      <c r="F55" s="35" t="s">
        <v>87</v>
      </c>
      <c r="G55" s="21" t="s">
        <v>14</v>
      </c>
    </row>
    <row r="56" spans="1:7" x14ac:dyDescent="0.25">
      <c r="A56" s="9"/>
      <c r="B56" s="14"/>
      <c r="C56" s="10"/>
      <c r="D56" s="18">
        <v>9155</v>
      </c>
      <c r="E56" s="10">
        <v>3141</v>
      </c>
      <c r="F56" s="36" t="s">
        <v>88</v>
      </c>
      <c r="G56" s="21" t="s">
        <v>14</v>
      </c>
    </row>
    <row r="57" spans="1:7" x14ac:dyDescent="0.25">
      <c r="A57" s="9"/>
      <c r="B57" s="14"/>
      <c r="C57" s="10"/>
      <c r="D57" s="18">
        <v>18136.09</v>
      </c>
      <c r="E57" s="10">
        <v>3151</v>
      </c>
      <c r="F57" s="37" t="s">
        <v>89</v>
      </c>
      <c r="G57" s="21" t="s">
        <v>14</v>
      </c>
    </row>
    <row r="58" spans="1:7" x14ac:dyDescent="0.25">
      <c r="A58" s="9"/>
      <c r="B58" s="14"/>
      <c r="C58" s="10"/>
      <c r="D58" s="18">
        <v>15011.96</v>
      </c>
      <c r="E58" s="10">
        <v>3132</v>
      </c>
      <c r="F58" s="38" t="s">
        <v>90</v>
      </c>
      <c r="G58" s="21" t="s">
        <v>14</v>
      </c>
    </row>
    <row r="59" spans="1:7" x14ac:dyDescent="0.25">
      <c r="A59" s="9"/>
      <c r="B59" s="14"/>
      <c r="C59" s="10"/>
      <c r="D59" s="18">
        <v>240</v>
      </c>
      <c r="E59" s="10">
        <v>3211</v>
      </c>
      <c r="F59" s="9" t="s">
        <v>82</v>
      </c>
      <c r="G59" s="21" t="s">
        <v>14</v>
      </c>
    </row>
    <row r="60" spans="1:7" x14ac:dyDescent="0.25">
      <c r="A60" s="9"/>
      <c r="B60" s="14"/>
      <c r="C60" s="10"/>
      <c r="D60" s="18">
        <v>1695.45</v>
      </c>
      <c r="E60" s="10">
        <v>3212</v>
      </c>
      <c r="F60" s="9" t="s">
        <v>83</v>
      </c>
      <c r="G60" s="21" t="s">
        <v>14</v>
      </c>
    </row>
    <row r="61" spans="1:7" x14ac:dyDescent="0.25">
      <c r="A61" s="9"/>
      <c r="B61" s="14"/>
      <c r="C61" s="10"/>
      <c r="D61" s="18">
        <v>52.5</v>
      </c>
      <c r="E61" s="10">
        <v>3214</v>
      </c>
      <c r="F61" s="9" t="s">
        <v>84</v>
      </c>
      <c r="G61" s="21" t="s">
        <v>14</v>
      </c>
    </row>
    <row r="62" spans="1:7" x14ac:dyDescent="0.25">
      <c r="A62" s="9"/>
      <c r="B62" s="14"/>
      <c r="C62" s="10"/>
      <c r="D62" s="18">
        <v>230.94</v>
      </c>
      <c r="E62" s="10">
        <v>3214</v>
      </c>
      <c r="F62" s="9" t="s">
        <v>84</v>
      </c>
      <c r="G62" s="21" t="s">
        <v>14</v>
      </c>
    </row>
    <row r="63" spans="1:7" x14ac:dyDescent="0.25">
      <c r="A63" s="9"/>
      <c r="B63" s="14"/>
      <c r="C63" s="10"/>
      <c r="D63" s="18">
        <v>0.57999999999999996</v>
      </c>
      <c r="E63" s="10">
        <v>3231</v>
      </c>
      <c r="F63" s="9" t="s">
        <v>23</v>
      </c>
      <c r="G63" s="21" t="s">
        <v>14</v>
      </c>
    </row>
    <row r="64" spans="1:7" x14ac:dyDescent="0.25">
      <c r="A64" s="9"/>
      <c r="B64" s="14"/>
      <c r="C64" s="10"/>
      <c r="D64" s="18">
        <v>139.05000000000001</v>
      </c>
      <c r="E64" s="10">
        <v>3237</v>
      </c>
      <c r="F64" s="9" t="s">
        <v>76</v>
      </c>
      <c r="G64" s="21" t="s">
        <v>14</v>
      </c>
    </row>
    <row r="65" spans="1:7" x14ac:dyDescent="0.25">
      <c r="A65" s="9"/>
      <c r="B65" s="14"/>
      <c r="C65" s="10"/>
      <c r="D65" s="18">
        <v>336</v>
      </c>
      <c r="E65" s="10">
        <v>3295</v>
      </c>
      <c r="F65" s="9" t="s">
        <v>85</v>
      </c>
      <c r="G65" s="21" t="s">
        <v>14</v>
      </c>
    </row>
    <row r="66" spans="1:7" x14ac:dyDescent="0.25">
      <c r="A66" s="9"/>
      <c r="B66" s="14"/>
      <c r="C66" s="10"/>
      <c r="D66" s="18">
        <v>158.83000000000001</v>
      </c>
      <c r="E66" s="10">
        <v>3299</v>
      </c>
      <c r="F66" s="9" t="s">
        <v>28</v>
      </c>
      <c r="G66" s="21" t="s">
        <v>14</v>
      </c>
    </row>
    <row r="67" spans="1:7" ht="21" customHeight="1" thickBot="1" x14ac:dyDescent="0.3">
      <c r="A67" s="22" t="s">
        <v>16</v>
      </c>
      <c r="B67" s="23"/>
      <c r="C67" s="24"/>
      <c r="D67" s="25">
        <f>SUM(D54:D66)</f>
        <v>111024.66999999998</v>
      </c>
      <c r="E67" s="24"/>
      <c r="F67" s="26"/>
      <c r="G67" s="27"/>
    </row>
    <row r="68" spans="1:7" ht="15.75" thickBot="1" x14ac:dyDescent="0.3">
      <c r="A68" s="29" t="s">
        <v>86</v>
      </c>
      <c r="B68" s="30"/>
      <c r="C68" s="31"/>
      <c r="D68" s="32">
        <f>SUM(D9,D11,D13,D15,D17,D19,D21,D23,D25,D27,D29,D31,D33,D35,D37,D39,D41,D43,D45,D47,D49,D51,D53,D67)</f>
        <v>121932.50999999998</v>
      </c>
      <c r="E68" s="31"/>
      <c r="F68" s="33"/>
      <c r="G68" s="34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Tina Kirin</cp:lastModifiedBy>
  <dcterms:created xsi:type="dcterms:W3CDTF">2024-03-05T11:42:46Z</dcterms:created>
  <dcterms:modified xsi:type="dcterms:W3CDTF">2024-09-05T08:22:31Z</dcterms:modified>
</cp:coreProperties>
</file>