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59" i="1" s="1"/>
</calcChain>
</file>

<file path=xl/sharedStrings.xml><?xml version="1.0" encoding="utf-8"?>
<sst xmlns="http://schemas.openxmlformats.org/spreadsheetml/2006/main" count="156" uniqueCount="79">
  <si>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</si>
  <si>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</si>
  <si>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</si>
  <si>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</si>
  <si>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</si>
  <si>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</si>
  <si>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</si>
  <si>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</si>
  <si>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</si>
  <si>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01.08.2024 Do 31.08.2024</t>
  </si>
  <si>
    <t>PROFIL KLETT d.o.o.</t>
  </si>
  <si>
    <t>95803232921</t>
  </si>
  <si>
    <t>ZAGREB</t>
  </si>
  <si>
    <t>RAČUNALNE USLUGE</t>
  </si>
  <si>
    <t>OŠ Augusta Cesarca</t>
  </si>
  <si>
    <t>Ukupno:</t>
  </si>
  <si>
    <t>R-GLOBAL d.o.o.</t>
  </si>
  <si>
    <t>93152082975</t>
  </si>
  <si>
    <t>ZAKUPNINE I NAJAMNINE</t>
  </si>
  <si>
    <t>MAR-MIR promet d.o.o.</t>
  </si>
  <si>
    <t>90591998649</t>
  </si>
  <si>
    <t>MATERIJAL I DIJELOVI ZA TEKUĆE I INVESTICIJSKO ODRŽAVANJE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</si>
  <si>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</si>
  <si>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</si>
  <si>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</si>
  <si>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</si>
  <si>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</si>
  <si>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</si>
  <si>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</si>
  <si>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</si>
  <si>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</si>
  <si>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</si>
  <si>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</si>
  <si>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KOMUNALNE USLUGE</t>
  </si>
  <si>
    <t>ANTONIJA VS d.o.o.</t>
  </si>
  <si>
    <t>83061045431</t>
  </si>
  <si>
    <t>UREDSKI MATERIJAL I OSTALI MATERIJALNI RASHODI</t>
  </si>
  <si>
    <t>HRVATSKA ZAJEDNICA OŠ</t>
  </si>
  <si>
    <t>78661516143</t>
  </si>
  <si>
    <t>ČLANARINE</t>
  </si>
  <si>
    <t>Gradska plinara Zagreb - Opskrba</t>
  </si>
  <si>
    <t>74364571096</t>
  </si>
  <si>
    <t>Zagreb</t>
  </si>
  <si>
    <t>ENERGIJA</t>
  </si>
  <si>
    <t>OPTIMUS LAB d.o.o.</t>
  </si>
  <si>
    <t>71981294715</t>
  </si>
  <si>
    <t>ČAKOVEC</t>
  </si>
  <si>
    <t>TELEMACH HRVATSKA D.O.O.</t>
  </si>
  <si>
    <t>70133616033</t>
  </si>
  <si>
    <t>HEP OPSKRBA d.o.o.</t>
  </si>
  <si>
    <t>63073332379</t>
  </si>
  <si>
    <t>KONZUM plus d.o.o.</t>
  </si>
  <si>
    <t>62226620908</t>
  </si>
  <si>
    <t>DUBROVNIK SUN d.o.o.</t>
  </si>
  <si>
    <t>60174672203</t>
  </si>
  <si>
    <t>DUBROVNIK</t>
  </si>
  <si>
    <t>SLUŽBENA PUTOVANJA</t>
  </si>
  <si>
    <t>EURO - VRT d.o.o.</t>
  </si>
  <si>
    <t>57968446706</t>
  </si>
  <si>
    <t>A1 Hrvatska d.o.o.</t>
  </si>
  <si>
    <t>29524210204</t>
  </si>
  <si>
    <t>INA d.d.</t>
  </si>
  <si>
    <t>27759560625</t>
  </si>
  <si>
    <t>ERSTE BANK d.d.</t>
  </si>
  <si>
    <t>23057039320</t>
  </si>
  <si>
    <t>RIJEKA</t>
  </si>
  <si>
    <t>BANKARSKE USLUGE I USLUGE PLATNOG PROMETA</t>
  </si>
  <si>
    <t>NET-MAG, obrt za informatičke usluge</t>
  </si>
  <si>
    <t>09012552972</t>
  </si>
  <si>
    <t>ZVIBOR d.o.o.</t>
  </si>
  <si>
    <t>03454358063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</si>
  <si>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</si>
  <si>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</si>
  <si>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</si>
  <si>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</si>
  <si>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</si>
  <si>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>OBVEZE ZA POREZ I PRIREZ NA DOHODAK</t>
  </si>
  <si>
    <t>OBVEZE ZA DOPRINOSE IZ PLAĆA</t>
  </si>
  <si>
    <t>OBVEZE ZA DOPRINOSE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</si>
</sst>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1248.75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1248.75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143.75</v>
      </c>
      <c r="E9" s="10">
        <v>3235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143.75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26.81</v>
      </c>
      <c r="E11" s="10">
        <v>3224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26.81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4.57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4.57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74.98</v>
      </c>
      <c r="E15" s="10">
        <v>3222</v>
      </c>
      <c r="F15" s="9" t="s">
        <v>27</v>
      </c>
      <c r="G15" s="27" t="s">
        <v>14</v>
      </c>
    </row>
    <row r="16" spans="1:7" x14ac:dyDescent="0.25">
      <c r="A16" s="9"/>
      <c r="B16" s="14"/>
      <c r="C16" s="10"/>
      <c r="D16" s="18">
        <v>11.63</v>
      </c>
      <c r="E16" s="10">
        <v>3235</v>
      </c>
      <c r="F16" s="9" t="s">
        <v>18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86.61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12</v>
      </c>
      <c r="D18" s="18">
        <v>5.15</v>
      </c>
      <c r="E18" s="10">
        <v>3299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5.15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12</v>
      </c>
      <c r="D20" s="18">
        <v>280.97000000000003</v>
      </c>
      <c r="E20" s="10">
        <v>3234</v>
      </c>
      <c r="F20" s="9" t="s">
        <v>33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280.97000000000003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12</v>
      </c>
      <c r="D22" s="18">
        <v>210.25</v>
      </c>
      <c r="E22" s="10">
        <v>3221</v>
      </c>
      <c r="F22" s="9" t="s">
        <v>36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210.25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55</v>
      </c>
      <c r="E24" s="10">
        <v>3294</v>
      </c>
      <c r="F24" s="9" t="s">
        <v>39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55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129.41999999999999</v>
      </c>
      <c r="E26" s="10">
        <v>3223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129.41999999999999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215.63</v>
      </c>
      <c r="E28" s="10">
        <v>3238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215.63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25.38</v>
      </c>
      <c r="E30" s="10">
        <v>3231</v>
      </c>
      <c r="F30" s="9" t="s">
        <v>24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25.38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501.28</v>
      </c>
      <c r="E32" s="10">
        <v>3223</v>
      </c>
      <c r="F32" s="9" t="s">
        <v>43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501.28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787.34</v>
      </c>
      <c r="E34" s="10">
        <v>3221</v>
      </c>
      <c r="F34" s="9" t="s">
        <v>36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787.34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318.3</v>
      </c>
      <c r="E36" s="10">
        <v>3211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318.3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12</v>
      </c>
      <c r="D38" s="18">
        <v>53.1</v>
      </c>
      <c r="E38" s="10">
        <v>3224</v>
      </c>
      <c r="F38" s="9" t="s">
        <v>21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53.1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12</v>
      </c>
      <c r="D40" s="18">
        <v>16.559999999999999</v>
      </c>
      <c r="E40" s="10">
        <v>3231</v>
      </c>
      <c r="F40" s="9" t="s">
        <v>24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16.559999999999999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52.55</v>
      </c>
      <c r="E42" s="10">
        <v>3223</v>
      </c>
      <c r="F42" s="9" t="s">
        <v>43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52.55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21.21</v>
      </c>
      <c r="E44" s="10">
        <v>3431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21.21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12</v>
      </c>
      <c r="D46" s="18">
        <v>70</v>
      </c>
      <c r="E46" s="10">
        <v>3238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70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12</v>
      </c>
      <c r="D48" s="18">
        <v>107.19</v>
      </c>
      <c r="E48" s="10">
        <v>3221</v>
      </c>
      <c r="F48" s="9" t="s">
        <v>36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107.19</v>
      </c>
      <c r="E49" s="23"/>
      <c r="F49" s="25"/>
      <c r="G49" s="26"/>
    </row>
    <row r="50" spans="1:7" x14ac:dyDescent="0.25">
      <c r="A50" s="9"/>
      <c r="B50" s="14"/>
      <c r="C50" s="10"/>
      <c r="D50" s="18">
        <v>64105.69</v>
      </c>
      <c r="E50" s="10">
        <v>3111</v>
      </c>
      <c r="F50" s="9" t="s">
        <v>71</v>
      </c>
      <c r="G50" s="28" t="s">
        <v>14</v>
      </c>
    </row>
    <row r="51" spans="1:7" x14ac:dyDescent="0.25">
      <c r="A51" s="9"/>
      <c r="B51" s="14"/>
      <c r="C51" s="10"/>
      <c r="D51" s="18">
        <v>9168.33</v>
      </c>
      <c r="E51" s="10">
        <v>3141</v>
      </c>
      <c r="F51" s="35" t="s">
        <v>76</v>
      </c>
      <c r="G51" s="28" t="s">
        <v>14</v>
      </c>
    </row>
    <row r="52" spans="1:7" x14ac:dyDescent="0.25">
      <c r="A52" s="9"/>
      <c r="B52" s="14"/>
      <c r="C52" s="10"/>
      <c r="D52" s="18">
        <v>18067.14</v>
      </c>
      <c r="E52" s="10">
        <v>3151</v>
      </c>
      <c r="F52" s="36" t="s">
        <v>77</v>
      </c>
      <c r="G52" s="28" t="s">
        <v>14</v>
      </c>
    </row>
    <row r="53" spans="1:7" x14ac:dyDescent="0.25">
      <c r="A53" s="9"/>
      <c r="B53" s="14"/>
      <c r="C53" s="10"/>
      <c r="D53" s="18">
        <v>14729.32</v>
      </c>
      <c r="E53" s="10">
        <v>3132</v>
      </c>
      <c r="F53" s="37" t="s">
        <v>78</v>
      </c>
      <c r="G53" s="28" t="s">
        <v>14</v>
      </c>
    </row>
    <row r="54" spans="1:7" x14ac:dyDescent="0.25">
      <c r="A54" s="9"/>
      <c r="B54" s="14"/>
      <c r="C54" s="10"/>
      <c r="D54" s="18">
        <v>1533.04</v>
      </c>
      <c r="E54" s="10">
        <v>3212</v>
      </c>
      <c r="F54" s="9" t="s">
        <v>72</v>
      </c>
      <c r="G54" s="28" t="s">
        <v>14</v>
      </c>
    </row>
    <row r="55" spans="1:7" x14ac:dyDescent="0.25">
      <c r="A55" s="9"/>
      <c r="B55" s="14"/>
      <c r="C55" s="10"/>
      <c r="D55" s="18">
        <v>230.94</v>
      </c>
      <c r="E55" s="10">
        <v>3214</v>
      </c>
      <c r="F55" s="9" t="s">
        <v>73</v>
      </c>
      <c r="G55" s="28" t="s">
        <v>14</v>
      </c>
    </row>
    <row r="56" spans="1:7" x14ac:dyDescent="0.25">
      <c r="A56" s="9"/>
      <c r="B56" s="14"/>
      <c r="C56" s="10"/>
      <c r="D56" s="18">
        <v>130.80000000000001</v>
      </c>
      <c r="E56" s="10">
        <v>3224</v>
      </c>
      <c r="F56" s="9" t="s">
        <v>21</v>
      </c>
      <c r="G56" s="28" t="s">
        <v>14</v>
      </c>
    </row>
    <row r="57" spans="1:7" x14ac:dyDescent="0.25">
      <c r="A57" s="9"/>
      <c r="B57" s="14"/>
      <c r="C57" s="10"/>
      <c r="D57" s="18">
        <v>570.67999999999995</v>
      </c>
      <c r="E57" s="10">
        <v>3291</v>
      </c>
      <c r="F57" s="9" t="s">
        <v>74</v>
      </c>
      <c r="G57" s="28" t="s">
        <v>14</v>
      </c>
    </row>
    <row r="58" spans="1:7" ht="21" customHeight="1" thickBot="1" x14ac:dyDescent="0.3">
      <c r="A58" s="21" t="s">
        <v>15</v>
      </c>
      <c r="B58" s="22"/>
      <c r="C58" s="23"/>
      <c r="D58" s="24">
        <f>SUM(D50:D57)</f>
        <v>108535.94</v>
      </c>
      <c r="E58" s="23"/>
      <c r="F58" s="25"/>
      <c r="G58" s="26"/>
    </row>
    <row r="59" spans="1:7" ht="15.75" thickBot="1" x14ac:dyDescent="0.3">
      <c r="A59" s="29" t="s">
        <v>75</v>
      </c>
      <c r="B59" s="30"/>
      <c r="C59" s="31"/>
      <c r="D59" s="32">
        <f>SUM(D8,D10,D12,D14,D17,D19,D21,D23,D25,D27,D29,D31,D33,D35,D37,D39,D41,D43,D45,D47,D49,D58)</f>
        <v>112895.76000000001</v>
      </c>
      <c r="E59" s="31"/>
      <c r="F59" s="33"/>
      <c r="G59" s="34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2024-11-20T09:42:52Z</dcterms:modified>
</cp:coreProperties>
</file>